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305" activeTab="0"/>
  </bookViews>
  <sheets>
    <sheet name="【様式第３号】工事費内訳書（土木）" sheetId="1" r:id="rId1"/>
    <sheet name="【様式第３号】工事費内訳書（土木）（作成例）" sheetId="2" r:id="rId2"/>
  </sheets>
  <definedNames>
    <definedName name="_xlnm.Print_Area" localSheetId="0">'【様式第３号】工事費内訳書（土木）'!$A$1:$R$63</definedName>
    <definedName name="_xlnm.Print_Area" localSheetId="1">'【様式第３号】工事費内訳書（土木）（作成例）'!$A$1:$R$63</definedName>
  </definedNames>
  <calcPr fullCalcOnLoad="1"/>
</workbook>
</file>

<file path=xl/sharedStrings.xml><?xml version="1.0" encoding="utf-8"?>
<sst xmlns="http://schemas.openxmlformats.org/spreadsheetml/2006/main" count="189" uniqueCount="93">
  <si>
    <t>算出根拠に沿った見積書，採用項目及び資材単価等の根拠を求めることがある</t>
  </si>
  <si>
    <t>(3)　</t>
  </si>
  <si>
    <t>上記，工事価格と工事費内訳書（入札時提出用）工事価格は同額であること</t>
  </si>
  <si>
    <t>(2)　</t>
  </si>
  <si>
    <t>(1)　</t>
  </si>
  <si>
    <t>注意事項</t>
  </si>
  <si>
    <t>**工事価格**</t>
  </si>
  <si>
    <t>本工事費</t>
  </si>
  <si>
    <t>－</t>
  </si>
  <si>
    <t>下請負人-3</t>
  </si>
  <si>
    <t>下請負人-2</t>
  </si>
  <si>
    <t>下請負人-1</t>
  </si>
  <si>
    <t>入札者</t>
  </si>
  <si>
    <t>算出根拠</t>
  </si>
  <si>
    <t>入札金額</t>
  </si>
  <si>
    <t>数量</t>
  </si>
  <si>
    <t>単位</t>
  </si>
  <si>
    <t>規格1・規格2</t>
  </si>
  <si>
    <t>費目・工種明細など</t>
  </si>
  <si>
    <t>入札者，一次下請負人及び見積額</t>
  </si>
  <si>
    <t>工事費の内訳</t>
  </si>
  <si>
    <t>氏　　　　名</t>
  </si>
  <si>
    <t>工事名</t>
  </si>
  <si>
    <t>商号・名称</t>
  </si>
  <si>
    <t>工事費内訳書（土木）</t>
  </si>
  <si>
    <t>様式第３号</t>
  </si>
  <si>
    <t>工事数量総括表に記載されている項目をもれなく記載すること</t>
  </si>
  <si>
    <t>全ての一次下請負予定者について記載すること</t>
  </si>
  <si>
    <t>算出根拠に沿った見積書または採用項目及び資材単価等の根拠を求めることがある</t>
  </si>
  <si>
    <t>一般管理費計</t>
  </si>
  <si>
    <t>式</t>
  </si>
  <si>
    <t>契約保証費</t>
  </si>
  <si>
    <t>一般管理費率分</t>
  </si>
  <si>
    <t>**工事原価**</t>
  </si>
  <si>
    <t>現場管理費</t>
  </si>
  <si>
    <t>**純工事費**</t>
  </si>
  <si>
    <t>**共通仮設費計**</t>
  </si>
  <si>
    <t>共通仮設費率分</t>
  </si>
  <si>
    <t>見積</t>
  </si>
  <si>
    <t>技術管理費</t>
  </si>
  <si>
    <t>運搬費</t>
  </si>
  <si>
    <t>**直接工事費**</t>
  </si>
  <si>
    <t>m</t>
  </si>
  <si>
    <t>【○○】</t>
  </si>
  <si>
    <t>溶融式区画線</t>
  </si>
  <si>
    <t>区画線工</t>
  </si>
  <si>
    <t>区画線工</t>
  </si>
  <si>
    <t>m2</t>
  </si>
  <si>
    <t>【○○-○○】</t>
  </si>
  <si>
    <t>表層（車道・路肩部）</t>
  </si>
  <si>
    <t>上層路盤（車道・路肩部）</t>
  </si>
  <si>
    <t>下層路盤（車道・路肩部）</t>
  </si>
  <si>
    <t>アスファルト舗装工</t>
  </si>
  <si>
    <t>舗装工</t>
  </si>
  <si>
    <t>舗装</t>
  </si>
  <si>
    <t>ｔ</t>
  </si>
  <si>
    <t>殻処分</t>
  </si>
  <si>
    <t>m3</t>
  </si>
  <si>
    <t>殻運搬</t>
  </si>
  <si>
    <t>運搬処理工</t>
  </si>
  <si>
    <t>積算基準</t>
  </si>
  <si>
    <t>舗装版破砕</t>
  </si>
  <si>
    <t>舗装版切断</t>
  </si>
  <si>
    <t>コンクリート構造物取壊し</t>
  </si>
  <si>
    <t>構造物取壊し工</t>
  </si>
  <si>
    <t>構造物撤去工</t>
  </si>
  <si>
    <t>基</t>
  </si>
  <si>
    <t>プレキャスト集水桝</t>
  </si>
  <si>
    <t>集水桝・マンホール工</t>
  </si>
  <si>
    <t>暗渠排水管</t>
  </si>
  <si>
    <t>管渠工</t>
  </si>
  <si>
    <t>プレキャストU型側溝</t>
  </si>
  <si>
    <t>管渠型側溝</t>
  </si>
  <si>
    <t>側溝工</t>
  </si>
  <si>
    <t>作業土工</t>
  </si>
  <si>
    <t>排水構造物工</t>
  </si>
  <si>
    <t>残土等処分</t>
  </si>
  <si>
    <t>土砂等運搬</t>
  </si>
  <si>
    <t>残土処理工</t>
  </si>
  <si>
    <t>掘削</t>
  </si>
  <si>
    <t>掘削工</t>
  </si>
  <si>
    <t>道路土工</t>
  </si>
  <si>
    <t>道路改良</t>
  </si>
  <si>
    <t>△△建設(株)</t>
  </si>
  <si>
    <t>○○建設(株)</t>
  </si>
  <si>
    <t>道路改良工事(○○線）</t>
  </si>
  <si>
    <t>工 事 費 内 訳 書 （土木）</t>
  </si>
  <si>
    <t>(4)　</t>
  </si>
  <si>
    <t>(5)　</t>
  </si>
  <si>
    <t>(4)　</t>
  </si>
  <si>
    <t>(5)　</t>
  </si>
  <si>
    <t>工事費内訳書（入札時提出用）の項目に記載された金額と，本様式の項目の金額は一致させること</t>
  </si>
  <si>
    <t>工事費内訳書（入札時提出用）の項目に記載された金額と，本様式の項目の金額は一致させること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</si>
</sst>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11"/>
      <color indexed="8"/>
      <name val="ＭＳ ゴシック"/>
      <family val="3"/>
    </font>
    <font>
      <sz val="11"/>
      <name val="ＭＳ Ｐ明朝"/>
      <family val="1"/>
    </font>
    <font>
      <sz val="6"/>
      <name val="ＭＳ Ｐゴシック"/>
      <family val="3"/>
    </font>
    <font>
      <sz val="10"/>
      <name val="ＭＳ Ｐ明朝"/>
      <family val="1"/>
    </font>
    <font>
      <sz val="9"/>
      <name val="ＭＳ Ｐ明朝"/>
      <family val="1"/>
    </font>
    <font>
      <sz val="6"/>
      <name val="ＭＳ Ｐ明朝"/>
      <family val="1"/>
    </font>
    <font>
      <sz val="12"/>
      <name val="ＭＳ Ｐ明朝"/>
      <family val="1"/>
    </font>
    <font>
      <sz val="16"/>
      <name val="ＭＳ Ｐ明朝"/>
      <family val="1"/>
    </font>
    <font>
      <sz val="14"/>
      <name val="ＭＳ Ｐ明朝"/>
      <family val="1"/>
    </font>
    <font>
      <b/>
      <sz val="16"/>
      <name val="ＭＳ Ｐ明朝"/>
      <family val="1"/>
    </font>
    <font>
      <b/>
      <sz val="14"/>
      <name val="ＭＳ Ｐ明朝"/>
      <family val="1"/>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9"/>
      <name val="ＭＳ Ｐゴシック"/>
      <family val="3"/>
    </font>
    <font>
      <sz val="11"/>
      <color indexed="9"/>
      <name val="Calibri"/>
      <family val="2"/>
    </font>
    <font>
      <sz val="10"/>
      <color indexed="9"/>
      <name val="ＭＳ Ｐゴシック"/>
      <family val="3"/>
    </font>
    <font>
      <sz val="10"/>
      <color indexed="9"/>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3" tint="0.5999900102615356"/>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style="hair"/>
      <top style="thin"/>
      <bottom style="thin"/>
    </border>
    <border>
      <left/>
      <right/>
      <top style="thin"/>
      <bottom style="thin"/>
    </border>
    <border>
      <left style="thin"/>
      <right/>
      <top style="thin"/>
      <bottom style="thin"/>
    </border>
    <border>
      <left style="hair"/>
      <right style="thin"/>
      <top style="thin"/>
      <bottom style="thin"/>
    </border>
    <border>
      <left style="thin"/>
      <right style="thin"/>
      <top/>
      <bottom style="thin"/>
    </border>
    <border>
      <left/>
      <right style="thin"/>
      <top/>
      <bottom style="thin"/>
    </border>
    <border>
      <left style="hair"/>
      <right style="thin"/>
      <top/>
      <bottom style="thin"/>
    </border>
    <border>
      <left/>
      <right/>
      <top/>
      <bottom style="thin"/>
    </border>
    <border>
      <left/>
      <right style="hair"/>
      <top/>
      <bottom style="thin"/>
    </border>
    <border>
      <left style="hair"/>
      <right/>
      <top/>
      <bottom style="thin"/>
    </border>
    <border>
      <left style="thin"/>
      <right/>
      <top/>
      <bottom style="thin"/>
    </border>
    <border>
      <left style="hair"/>
      <right/>
      <top style="thin"/>
      <bottom style="thin"/>
    </border>
    <border>
      <left style="thin"/>
      <right style="thin"/>
      <top style="thin"/>
      <bottom/>
    </border>
    <border>
      <left/>
      <right style="thin"/>
      <top style="thin"/>
      <bottom/>
    </border>
    <border>
      <left style="thin"/>
      <right/>
      <top style="thin"/>
      <bottom/>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0">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176" fontId="2" fillId="0" borderId="0" xfId="0" applyNumberFormat="1" applyFont="1" applyBorder="1" applyAlignment="1">
      <alignment vertical="center" shrinkToFit="1"/>
    </xf>
    <xf numFmtId="0" fontId="4" fillId="0" borderId="0" xfId="0" applyFont="1" applyBorder="1" applyAlignment="1">
      <alignment vertical="center"/>
    </xf>
    <xf numFmtId="0" fontId="4" fillId="0" borderId="0" xfId="0" applyFont="1" applyBorder="1" applyAlignment="1" quotePrefix="1">
      <alignment horizontal="right" vertical="center"/>
    </xf>
    <xf numFmtId="0" fontId="4" fillId="0" borderId="0" xfId="0" applyFont="1" applyAlignment="1">
      <alignment/>
    </xf>
    <xf numFmtId="0" fontId="4" fillId="0" borderId="0" xfId="0" applyFont="1" applyBorder="1" applyAlignment="1">
      <alignment horizontal="right" vertical="center"/>
    </xf>
    <xf numFmtId="176" fontId="4" fillId="0" borderId="10" xfId="0" applyNumberFormat="1" applyFont="1" applyBorder="1" applyAlignment="1">
      <alignment vertical="center" shrinkToFit="1"/>
    </xf>
    <xf numFmtId="0" fontId="4" fillId="0" borderId="10" xfId="0" applyFont="1" applyBorder="1" applyAlignment="1">
      <alignment horizontal="center" vertical="center"/>
    </xf>
    <xf numFmtId="38" fontId="2" fillId="0" borderId="10" xfId="48" applyFont="1" applyBorder="1" applyAlignment="1">
      <alignment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vertical="center" wrapText="1"/>
    </xf>
    <xf numFmtId="0" fontId="2" fillId="0" borderId="12"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13" xfId="0" applyNumberFormat="1" applyFont="1" applyBorder="1" applyAlignment="1">
      <alignment horizontal="center" vertical="center"/>
    </xf>
    <xf numFmtId="0" fontId="2" fillId="0" borderId="14" xfId="0" applyNumberFormat="1" applyFont="1" applyBorder="1" applyAlignment="1">
      <alignment vertical="center"/>
    </xf>
    <xf numFmtId="0" fontId="2" fillId="0" borderId="0" xfId="0" applyNumberFormat="1" applyFont="1" applyBorder="1" applyAlignment="1">
      <alignment vertical="center" textRotation="255" shrinkToFit="1"/>
    </xf>
    <xf numFmtId="38" fontId="2" fillId="0" borderId="11" xfId="48" applyFont="1" applyBorder="1" applyAlignment="1">
      <alignment vertical="center"/>
    </xf>
    <xf numFmtId="0" fontId="2" fillId="0" borderId="14" xfId="0" applyNumberFormat="1" applyFont="1" applyBorder="1" applyAlignment="1">
      <alignment horizontal="left" vertical="center"/>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5" fillId="0" borderId="11" xfId="0" applyNumberFormat="1" applyFont="1" applyBorder="1" applyAlignment="1">
      <alignment vertical="center" wrapText="1"/>
    </xf>
    <xf numFmtId="0" fontId="2" fillId="0" borderId="11" xfId="0" applyNumberFormat="1" applyFont="1" applyBorder="1" applyAlignment="1">
      <alignment vertical="center"/>
    </xf>
    <xf numFmtId="0" fontId="2" fillId="0" borderId="15" xfId="0" applyNumberFormat="1" applyFont="1" applyBorder="1" applyAlignment="1">
      <alignment vertical="center" wrapText="1"/>
    </xf>
    <xf numFmtId="176" fontId="4" fillId="0" borderId="16" xfId="0" applyNumberFormat="1" applyFont="1" applyBorder="1" applyAlignment="1">
      <alignment vertical="center" shrinkToFit="1"/>
    </xf>
    <xf numFmtId="0" fontId="4" fillId="0" borderId="16" xfId="0" applyFont="1" applyBorder="1" applyAlignment="1">
      <alignment horizontal="center" vertical="center"/>
    </xf>
    <xf numFmtId="38" fontId="2" fillId="0" borderId="17" xfId="48" applyFont="1" applyBorder="1" applyAlignment="1">
      <alignment vertical="center"/>
    </xf>
    <xf numFmtId="0" fontId="2" fillId="0" borderId="16" xfId="0" applyNumberFormat="1" applyFont="1" applyBorder="1" applyAlignment="1">
      <alignment horizontal="center" vertical="center"/>
    </xf>
    <xf numFmtId="0" fontId="2" fillId="0" borderId="17" xfId="0" applyNumberFormat="1" applyFont="1" applyBorder="1" applyAlignment="1">
      <alignment vertical="center"/>
    </xf>
    <xf numFmtId="0" fontId="2" fillId="0" borderId="18" xfId="0" applyNumberFormat="1" applyFont="1" applyBorder="1" applyAlignment="1">
      <alignment vertical="center"/>
    </xf>
    <xf numFmtId="0" fontId="2" fillId="0" borderId="19" xfId="0" applyNumberFormat="1" applyFont="1" applyBorder="1" applyAlignment="1">
      <alignment vertical="center"/>
    </xf>
    <xf numFmtId="0" fontId="2" fillId="0" borderId="20" xfId="0" applyNumberFormat="1" applyFont="1" applyBorder="1" applyAlignment="1">
      <alignment vertical="center"/>
    </xf>
    <xf numFmtId="0" fontId="2" fillId="0" borderId="21" xfId="0" applyNumberFormat="1" applyFont="1" applyBorder="1" applyAlignment="1">
      <alignment vertical="center"/>
    </xf>
    <xf numFmtId="0" fontId="2" fillId="0" borderId="22" xfId="0" applyNumberFormat="1" applyFont="1" applyBorder="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horizontal="center" vertical="center"/>
    </xf>
    <xf numFmtId="0" fontId="2" fillId="0" borderId="0" xfId="0" applyFont="1" applyBorder="1" applyAlignment="1">
      <alignment horizontal="center" vertical="center" shrinkToFi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Fill="1" applyAlignment="1">
      <alignment/>
    </xf>
    <xf numFmtId="0" fontId="7" fillId="0" borderId="0" xfId="0" applyFont="1" applyFill="1" applyBorder="1" applyAlignment="1">
      <alignment horizontal="center" vertical="center" wrapText="1"/>
    </xf>
    <xf numFmtId="176" fontId="2" fillId="0" borderId="0" xfId="0" applyNumberFormat="1" applyFont="1" applyFill="1" applyBorder="1" applyAlignment="1">
      <alignment vertical="center" shrinkToFit="1"/>
    </xf>
    <xf numFmtId="0" fontId="2" fillId="0" borderId="0" xfId="0" applyFont="1" applyAlignment="1">
      <alignment horizontal="right"/>
    </xf>
    <xf numFmtId="0" fontId="7" fillId="0" borderId="0" xfId="0" applyFont="1" applyBorder="1" applyAlignment="1">
      <alignment vertical="center" wrapText="1"/>
    </xf>
    <xf numFmtId="0" fontId="2" fillId="0" borderId="0" xfId="0" applyFont="1" applyFill="1" applyBorder="1" applyAlignment="1">
      <alignment vertical="center" shrinkToFit="1"/>
    </xf>
    <xf numFmtId="0" fontId="8" fillId="0" borderId="0" xfId="0" applyFont="1" applyFill="1" applyBorder="1" applyAlignment="1">
      <alignment vertical="center"/>
    </xf>
    <xf numFmtId="0" fontId="2" fillId="0" borderId="14" xfId="0" applyNumberFormat="1" applyFont="1" applyBorder="1" applyAlignment="1">
      <alignment horizontal="center" vertical="center"/>
    </xf>
    <xf numFmtId="0" fontId="2" fillId="0" borderId="23" xfId="0" applyNumberFormat="1" applyFont="1" applyBorder="1" applyAlignment="1">
      <alignment vertical="center"/>
    </xf>
    <xf numFmtId="0" fontId="2" fillId="34" borderId="24"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17"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1" xfId="0" applyFont="1" applyFill="1" applyBorder="1" applyAlignment="1">
      <alignment horizontal="center" vertical="center"/>
    </xf>
    <xf numFmtId="0" fontId="10" fillId="0" borderId="0" xfId="0" applyFont="1" applyAlignment="1">
      <alignment horizontal="center" vertical="center"/>
    </xf>
    <xf numFmtId="0" fontId="9" fillId="0" borderId="0" xfId="0" applyFont="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7" fillId="34" borderId="14"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2" fillId="0" borderId="14"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19" xfId="0" applyFont="1" applyFill="1" applyBorder="1" applyAlignment="1">
      <alignment horizontal="center" vertical="center"/>
    </xf>
    <xf numFmtId="0" fontId="2" fillId="0" borderId="22" xfId="0" applyNumberFormat="1" applyFont="1" applyBorder="1" applyAlignment="1">
      <alignment vertical="center"/>
    </xf>
    <xf numFmtId="0" fontId="2" fillId="0" borderId="17" xfId="0" applyNumberFormat="1" applyFont="1" applyBorder="1" applyAlignment="1">
      <alignment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vertical="center"/>
    </xf>
    <xf numFmtId="0" fontId="2" fillId="0" borderId="13" xfId="0" applyNumberFormat="1" applyFont="1" applyBorder="1" applyAlignment="1">
      <alignment vertical="center"/>
    </xf>
    <xf numFmtId="0" fontId="2" fillId="0" borderId="11" xfId="0" applyNumberFormat="1" applyFont="1" applyBorder="1" applyAlignment="1">
      <alignment vertical="center"/>
    </xf>
    <xf numFmtId="0" fontId="1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49</xdr:row>
      <xdr:rowOff>180975</xdr:rowOff>
    </xdr:from>
    <xdr:to>
      <xdr:col>13</xdr:col>
      <xdr:colOff>76200</xdr:colOff>
      <xdr:row>58</xdr:row>
      <xdr:rowOff>142875</xdr:rowOff>
    </xdr:to>
    <xdr:sp>
      <xdr:nvSpPr>
        <xdr:cNvPr id="1" name="直線コネクタ 1"/>
        <xdr:cNvSpPr>
          <a:spLocks/>
        </xdr:cNvSpPr>
      </xdr:nvSpPr>
      <xdr:spPr>
        <a:xfrm>
          <a:off x="5724525" y="11391900"/>
          <a:ext cx="409575" cy="2019300"/>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400050</xdr:colOff>
      <xdr:row>43</xdr:row>
      <xdr:rowOff>85725</xdr:rowOff>
    </xdr:from>
    <xdr:to>
      <xdr:col>16</xdr:col>
      <xdr:colOff>19050</xdr:colOff>
      <xdr:row>49</xdr:row>
      <xdr:rowOff>19050</xdr:rowOff>
    </xdr:to>
    <xdr:sp>
      <xdr:nvSpPr>
        <xdr:cNvPr id="2" name="直線コネクタ 2"/>
        <xdr:cNvSpPr>
          <a:spLocks/>
        </xdr:cNvSpPr>
      </xdr:nvSpPr>
      <xdr:spPr>
        <a:xfrm flipH="1" flipV="1">
          <a:off x="6619875" y="9925050"/>
          <a:ext cx="1238250" cy="1304925"/>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43</xdr:row>
      <xdr:rowOff>104775</xdr:rowOff>
    </xdr:from>
    <xdr:to>
      <xdr:col>10</xdr:col>
      <xdr:colOff>123825</xdr:colOff>
      <xdr:row>51</xdr:row>
      <xdr:rowOff>9525</xdr:rowOff>
    </xdr:to>
    <xdr:sp>
      <xdr:nvSpPr>
        <xdr:cNvPr id="3" name="直線コネクタ 3"/>
        <xdr:cNvSpPr>
          <a:spLocks/>
        </xdr:cNvSpPr>
      </xdr:nvSpPr>
      <xdr:spPr>
        <a:xfrm flipH="1">
          <a:off x="3543300" y="9944100"/>
          <a:ext cx="714375" cy="1733550"/>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37</xdr:row>
      <xdr:rowOff>190500</xdr:rowOff>
    </xdr:from>
    <xdr:to>
      <xdr:col>10</xdr:col>
      <xdr:colOff>133350</xdr:colOff>
      <xdr:row>51</xdr:row>
      <xdr:rowOff>9525</xdr:rowOff>
    </xdr:to>
    <xdr:sp>
      <xdr:nvSpPr>
        <xdr:cNvPr id="4" name="直線コネクタ 4"/>
        <xdr:cNvSpPr>
          <a:spLocks/>
        </xdr:cNvSpPr>
      </xdr:nvSpPr>
      <xdr:spPr>
        <a:xfrm flipH="1">
          <a:off x="3543300" y="8658225"/>
          <a:ext cx="723900" cy="3019425"/>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18</xdr:row>
      <xdr:rowOff>142875</xdr:rowOff>
    </xdr:from>
    <xdr:to>
      <xdr:col>10</xdr:col>
      <xdr:colOff>142875</xdr:colOff>
      <xdr:row>50</xdr:row>
      <xdr:rowOff>200025</xdr:rowOff>
    </xdr:to>
    <xdr:sp>
      <xdr:nvSpPr>
        <xdr:cNvPr id="5" name="直線コネクタ 5"/>
        <xdr:cNvSpPr>
          <a:spLocks/>
        </xdr:cNvSpPr>
      </xdr:nvSpPr>
      <xdr:spPr>
        <a:xfrm flipH="1">
          <a:off x="3486150" y="4267200"/>
          <a:ext cx="790575" cy="7372350"/>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876300</xdr:colOff>
      <xdr:row>12</xdr:row>
      <xdr:rowOff>0</xdr:rowOff>
    </xdr:from>
    <xdr:to>
      <xdr:col>10</xdr:col>
      <xdr:colOff>209550</xdr:colOff>
      <xdr:row>50</xdr:row>
      <xdr:rowOff>171450</xdr:rowOff>
    </xdr:to>
    <xdr:sp>
      <xdr:nvSpPr>
        <xdr:cNvPr id="6" name="直線コネクタ 6"/>
        <xdr:cNvSpPr>
          <a:spLocks/>
        </xdr:cNvSpPr>
      </xdr:nvSpPr>
      <xdr:spPr>
        <a:xfrm flipH="1">
          <a:off x="3343275" y="2752725"/>
          <a:ext cx="1000125" cy="8858250"/>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58</xdr:row>
      <xdr:rowOff>142875</xdr:rowOff>
    </xdr:from>
    <xdr:to>
      <xdr:col>17</xdr:col>
      <xdr:colOff>552450</xdr:colOff>
      <xdr:row>60</xdr:row>
      <xdr:rowOff>200025</xdr:rowOff>
    </xdr:to>
    <xdr:sp>
      <xdr:nvSpPr>
        <xdr:cNvPr id="7" name="角丸四角形 1"/>
        <xdr:cNvSpPr>
          <a:spLocks/>
        </xdr:cNvSpPr>
      </xdr:nvSpPr>
      <xdr:spPr>
        <a:xfrm>
          <a:off x="3067050" y="13411200"/>
          <a:ext cx="6134100" cy="552450"/>
        </a:xfrm>
        <a:prstGeom prst="roundRect">
          <a:avLst/>
        </a:prstGeom>
        <a:solidFill>
          <a:srgbClr val="17375E"/>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下請負予定業者等からの見積を採用している場合・・・「見積」</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公共機関の積算基準類又は市販の積算プログラムにより算出している場合・・・「積算基準」</a:t>
          </a:r>
        </a:p>
      </xdr:txBody>
    </xdr:sp>
    <xdr:clientData/>
  </xdr:twoCellAnchor>
  <xdr:twoCellAnchor>
    <xdr:from>
      <xdr:col>7</xdr:col>
      <xdr:colOff>238125</xdr:colOff>
      <xdr:row>51</xdr:row>
      <xdr:rowOff>0</xdr:rowOff>
    </xdr:from>
    <xdr:to>
      <xdr:col>10</xdr:col>
      <xdr:colOff>190500</xdr:colOff>
      <xdr:row>52</xdr:row>
      <xdr:rowOff>9525</xdr:rowOff>
    </xdr:to>
    <xdr:sp>
      <xdr:nvSpPr>
        <xdr:cNvPr id="8" name="直線コネクタ 8"/>
        <xdr:cNvSpPr>
          <a:spLocks/>
        </xdr:cNvSpPr>
      </xdr:nvSpPr>
      <xdr:spPr>
        <a:xfrm flipH="1" flipV="1">
          <a:off x="2705100" y="11668125"/>
          <a:ext cx="1619250" cy="238125"/>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45</xdr:row>
      <xdr:rowOff>219075</xdr:rowOff>
    </xdr:from>
    <xdr:to>
      <xdr:col>12</xdr:col>
      <xdr:colOff>57150</xdr:colOff>
      <xdr:row>58</xdr:row>
      <xdr:rowOff>38100</xdr:rowOff>
    </xdr:to>
    <xdr:sp>
      <xdr:nvSpPr>
        <xdr:cNvPr id="9" name="角丸四角形 3"/>
        <xdr:cNvSpPr>
          <a:spLocks/>
        </xdr:cNvSpPr>
      </xdr:nvSpPr>
      <xdr:spPr>
        <a:xfrm>
          <a:off x="4324350" y="10515600"/>
          <a:ext cx="1104900" cy="2790825"/>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48</xdr:row>
      <xdr:rowOff>95250</xdr:rowOff>
    </xdr:from>
    <xdr:to>
      <xdr:col>8</xdr:col>
      <xdr:colOff>114300</xdr:colOff>
      <xdr:row>53</xdr:row>
      <xdr:rowOff>152400</xdr:rowOff>
    </xdr:to>
    <xdr:sp>
      <xdr:nvSpPr>
        <xdr:cNvPr id="10" name="角丸四角形 4"/>
        <xdr:cNvSpPr>
          <a:spLocks/>
        </xdr:cNvSpPr>
      </xdr:nvSpPr>
      <xdr:spPr>
        <a:xfrm>
          <a:off x="1104900" y="11077575"/>
          <a:ext cx="2438400" cy="1200150"/>
        </a:xfrm>
        <a:prstGeom prst="roundRect">
          <a:avLst/>
        </a:prstGeom>
        <a:solidFill>
          <a:srgbClr val="17375E"/>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工事費内訳書（入札時提出用）記載の工事価格及び各項目の額と同額であること。</a:t>
          </a:r>
        </a:p>
      </xdr:txBody>
    </xdr:sp>
    <xdr:clientData/>
  </xdr:twoCellAnchor>
  <xdr:twoCellAnchor>
    <xdr:from>
      <xdr:col>14</xdr:col>
      <xdr:colOff>19050</xdr:colOff>
      <xdr:row>40</xdr:row>
      <xdr:rowOff>133350</xdr:rowOff>
    </xdr:from>
    <xdr:to>
      <xdr:col>17</xdr:col>
      <xdr:colOff>723900</xdr:colOff>
      <xdr:row>46</xdr:row>
      <xdr:rowOff>47625</xdr:rowOff>
    </xdr:to>
    <xdr:sp>
      <xdr:nvSpPr>
        <xdr:cNvPr id="11" name="角丸四角形 5"/>
        <xdr:cNvSpPr>
          <a:spLocks/>
        </xdr:cNvSpPr>
      </xdr:nvSpPr>
      <xdr:spPr>
        <a:xfrm>
          <a:off x="6238875" y="9286875"/>
          <a:ext cx="3133725" cy="1285875"/>
        </a:xfrm>
        <a:prstGeom prst="roundRect">
          <a:avLst/>
        </a:prstGeom>
        <a:solidFill>
          <a:srgbClr val="17375E"/>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一次下請負予定者から見積を徴取する際は，下請負予定者が負担すべき法定福利費相当額などの必要経費を適切に計上するよう促すとともに，提出された見積書の内容を反映して記載すること。</a:t>
          </a:r>
        </a:p>
      </xdr:txBody>
    </xdr:sp>
    <xdr:clientData/>
  </xdr:twoCellAnchor>
  <xdr:twoCellAnchor>
    <xdr:from>
      <xdr:col>14</xdr:col>
      <xdr:colOff>723900</xdr:colOff>
      <xdr:row>49</xdr:row>
      <xdr:rowOff>19050</xdr:rowOff>
    </xdr:from>
    <xdr:to>
      <xdr:col>17</xdr:col>
      <xdr:colOff>114300</xdr:colOff>
      <xdr:row>56</xdr:row>
      <xdr:rowOff>200025</xdr:rowOff>
    </xdr:to>
    <xdr:sp>
      <xdr:nvSpPr>
        <xdr:cNvPr id="12" name="角丸四角形 7"/>
        <xdr:cNvSpPr>
          <a:spLocks/>
        </xdr:cNvSpPr>
      </xdr:nvSpPr>
      <xdr:spPr>
        <a:xfrm>
          <a:off x="6943725" y="11229975"/>
          <a:ext cx="1819275" cy="1781175"/>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17</xdr:row>
      <xdr:rowOff>171450</xdr:rowOff>
    </xdr:from>
    <xdr:to>
      <xdr:col>17</xdr:col>
      <xdr:colOff>647700</xdr:colOff>
      <xdr:row>20</xdr:row>
      <xdr:rowOff>85725</xdr:rowOff>
    </xdr:to>
    <xdr:sp>
      <xdr:nvSpPr>
        <xdr:cNvPr id="13" name="角丸四角形 8"/>
        <xdr:cNvSpPr>
          <a:spLocks/>
        </xdr:cNvSpPr>
      </xdr:nvSpPr>
      <xdr:spPr>
        <a:xfrm>
          <a:off x="7162800" y="4067175"/>
          <a:ext cx="2133600" cy="600075"/>
        </a:xfrm>
        <a:prstGeom prst="roundRect">
          <a:avLst/>
        </a:prstGeom>
        <a:solidFill>
          <a:srgbClr val="17375E"/>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全ての一次下請負予定者について記載すること。</a:t>
          </a:r>
        </a:p>
      </xdr:txBody>
    </xdr:sp>
    <xdr:clientData/>
  </xdr:twoCellAnchor>
  <xdr:twoCellAnchor>
    <xdr:from>
      <xdr:col>15</xdr:col>
      <xdr:colOff>800100</xdr:colOff>
      <xdr:row>10</xdr:row>
      <xdr:rowOff>114300</xdr:rowOff>
    </xdr:from>
    <xdr:to>
      <xdr:col>16</xdr:col>
      <xdr:colOff>390525</xdr:colOff>
      <xdr:row>17</xdr:row>
      <xdr:rowOff>171450</xdr:rowOff>
    </xdr:to>
    <xdr:sp>
      <xdr:nvSpPr>
        <xdr:cNvPr id="14" name="直線コネクタ 14"/>
        <xdr:cNvSpPr>
          <a:spLocks/>
        </xdr:cNvSpPr>
      </xdr:nvSpPr>
      <xdr:spPr>
        <a:xfrm>
          <a:off x="7829550" y="2409825"/>
          <a:ext cx="400050" cy="1657350"/>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7</xdr:row>
      <xdr:rowOff>152400</xdr:rowOff>
    </xdr:from>
    <xdr:to>
      <xdr:col>17</xdr:col>
      <xdr:colOff>180975</xdr:colOff>
      <xdr:row>10</xdr:row>
      <xdr:rowOff>114300</xdr:rowOff>
    </xdr:to>
    <xdr:sp>
      <xdr:nvSpPr>
        <xdr:cNvPr id="15" name="角丸四角形 10"/>
        <xdr:cNvSpPr>
          <a:spLocks/>
        </xdr:cNvSpPr>
      </xdr:nvSpPr>
      <xdr:spPr>
        <a:xfrm>
          <a:off x="6838950" y="1752600"/>
          <a:ext cx="1990725" cy="657225"/>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13</xdr:row>
      <xdr:rowOff>66675</xdr:rowOff>
    </xdr:from>
    <xdr:to>
      <xdr:col>12</xdr:col>
      <xdr:colOff>628650</xdr:colOff>
      <xdr:row>49</xdr:row>
      <xdr:rowOff>180975</xdr:rowOff>
    </xdr:to>
    <xdr:sp>
      <xdr:nvSpPr>
        <xdr:cNvPr id="16" name="角丸四角形 12"/>
        <xdr:cNvSpPr>
          <a:spLocks/>
        </xdr:cNvSpPr>
      </xdr:nvSpPr>
      <xdr:spPr>
        <a:xfrm rot="16200000">
          <a:off x="5448300" y="3048000"/>
          <a:ext cx="552450" cy="8343900"/>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13</xdr:row>
      <xdr:rowOff>0</xdr:rowOff>
    </xdr:from>
    <xdr:to>
      <xdr:col>6</xdr:col>
      <xdr:colOff>1000125</xdr:colOff>
      <xdr:row>13</xdr:row>
      <xdr:rowOff>209550</xdr:rowOff>
    </xdr:to>
    <xdr:sp>
      <xdr:nvSpPr>
        <xdr:cNvPr id="17" name="角丸四角形 13"/>
        <xdr:cNvSpPr>
          <a:spLocks/>
        </xdr:cNvSpPr>
      </xdr:nvSpPr>
      <xdr:spPr>
        <a:xfrm>
          <a:off x="1085850" y="2981325"/>
          <a:ext cx="1228725" cy="209550"/>
        </a:xfrm>
        <a:prstGeom prst="roundRect">
          <a:avLst/>
        </a:prstGeom>
        <a:solidFill>
          <a:srgbClr val="17375E"/>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種別（ﾚﾍﾞﾙ</a:t>
          </a:r>
          <a:r>
            <a:rPr lang="en-US" cap="none" sz="1000" b="0" i="0" u="none" baseline="0">
              <a:solidFill>
                <a:srgbClr val="FFFFFF"/>
              </a:solidFill>
            </a:rPr>
            <a:t>3</a:t>
          </a:r>
          <a:r>
            <a:rPr lang="en-US" cap="none" sz="1000" b="0" i="0" u="none" baseline="0">
              <a:solidFill>
                <a:srgbClr val="FFFFFF"/>
              </a:solidFill>
              <a:latin typeface="ＭＳ Ｐゴシック"/>
              <a:ea typeface="ＭＳ Ｐゴシック"/>
              <a:cs typeface="ＭＳ Ｐゴシック"/>
            </a:rPr>
            <a:t>）</a:t>
          </a:r>
        </a:p>
      </xdr:txBody>
    </xdr:sp>
    <xdr:clientData/>
  </xdr:twoCellAnchor>
  <xdr:twoCellAnchor>
    <xdr:from>
      <xdr:col>5</xdr:col>
      <xdr:colOff>342900</xdr:colOff>
      <xdr:row>12</xdr:row>
      <xdr:rowOff>9525</xdr:rowOff>
    </xdr:from>
    <xdr:to>
      <xdr:col>6</xdr:col>
      <xdr:colOff>895350</xdr:colOff>
      <xdr:row>12</xdr:row>
      <xdr:rowOff>209550</xdr:rowOff>
    </xdr:to>
    <xdr:sp>
      <xdr:nvSpPr>
        <xdr:cNvPr id="18" name="角丸四角形 14"/>
        <xdr:cNvSpPr>
          <a:spLocks/>
        </xdr:cNvSpPr>
      </xdr:nvSpPr>
      <xdr:spPr>
        <a:xfrm>
          <a:off x="962025" y="2762250"/>
          <a:ext cx="1247775" cy="200025"/>
        </a:xfrm>
        <a:prstGeom prst="roundRect">
          <a:avLst/>
        </a:prstGeom>
        <a:solidFill>
          <a:srgbClr val="17375E"/>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工種（ﾚﾍﾞﾙ</a:t>
          </a:r>
          <a:r>
            <a:rPr lang="en-US" cap="none" sz="1000" b="0" i="0" u="none" baseline="0">
              <a:solidFill>
                <a:srgbClr val="FFFFFF"/>
              </a:solidFill>
            </a:rPr>
            <a:t>2</a:t>
          </a:r>
          <a:r>
            <a:rPr lang="en-US" cap="none" sz="1000" b="0" i="0" u="none" baseline="0">
              <a:solidFill>
                <a:srgbClr val="FFFFFF"/>
              </a:solidFill>
              <a:latin typeface="ＭＳ Ｐゴシック"/>
              <a:ea typeface="ＭＳ Ｐゴシック"/>
              <a:cs typeface="ＭＳ Ｐゴシック"/>
            </a:rPr>
            <a:t>）</a:t>
          </a:r>
        </a:p>
      </xdr:txBody>
    </xdr:sp>
    <xdr:clientData/>
  </xdr:twoCellAnchor>
  <xdr:twoCellAnchor>
    <xdr:from>
      <xdr:col>5</xdr:col>
      <xdr:colOff>180975</xdr:colOff>
      <xdr:row>10</xdr:row>
      <xdr:rowOff>19050</xdr:rowOff>
    </xdr:from>
    <xdr:to>
      <xdr:col>6</xdr:col>
      <xdr:colOff>809625</xdr:colOff>
      <xdr:row>11</xdr:row>
      <xdr:rowOff>9525</xdr:rowOff>
    </xdr:to>
    <xdr:sp>
      <xdr:nvSpPr>
        <xdr:cNvPr id="19" name="角丸四角形 15"/>
        <xdr:cNvSpPr>
          <a:spLocks/>
        </xdr:cNvSpPr>
      </xdr:nvSpPr>
      <xdr:spPr>
        <a:xfrm>
          <a:off x="800100" y="2314575"/>
          <a:ext cx="1323975" cy="219075"/>
        </a:xfrm>
        <a:prstGeom prst="roundRect">
          <a:avLst/>
        </a:prstGeom>
        <a:solidFill>
          <a:srgbClr val="17375E"/>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事業区分（ﾚﾍﾞﾙ</a:t>
          </a:r>
          <a:r>
            <a:rPr lang="en-US" cap="none" sz="1000" b="0" i="0" u="none" baseline="0">
              <a:solidFill>
                <a:srgbClr val="FFFFFF"/>
              </a:solidFill>
            </a:rPr>
            <a:t>0</a:t>
          </a:r>
          <a:r>
            <a:rPr lang="en-US" cap="none" sz="1000" b="0" i="0" u="none" baseline="0">
              <a:solidFill>
                <a:srgbClr val="FFFFFF"/>
              </a:solidFill>
              <a:latin typeface="ＭＳ Ｐゴシック"/>
              <a:ea typeface="ＭＳ Ｐゴシック"/>
              <a:cs typeface="ＭＳ Ｐゴシック"/>
            </a:rPr>
            <a:t>）</a:t>
          </a:r>
        </a:p>
      </xdr:txBody>
    </xdr:sp>
    <xdr:clientData/>
  </xdr:twoCellAnchor>
  <xdr:twoCellAnchor>
    <xdr:from>
      <xdr:col>5</xdr:col>
      <xdr:colOff>238125</xdr:colOff>
      <xdr:row>10</xdr:row>
      <xdr:rowOff>209550</xdr:rowOff>
    </xdr:from>
    <xdr:to>
      <xdr:col>6</xdr:col>
      <xdr:colOff>866775</xdr:colOff>
      <xdr:row>12</xdr:row>
      <xdr:rowOff>0</xdr:rowOff>
    </xdr:to>
    <xdr:sp>
      <xdr:nvSpPr>
        <xdr:cNvPr id="20" name="角丸四角形 16"/>
        <xdr:cNvSpPr>
          <a:spLocks/>
        </xdr:cNvSpPr>
      </xdr:nvSpPr>
      <xdr:spPr>
        <a:xfrm>
          <a:off x="857250" y="2505075"/>
          <a:ext cx="1323975" cy="247650"/>
        </a:xfrm>
        <a:prstGeom prst="roundRect">
          <a:avLst/>
        </a:prstGeom>
        <a:solidFill>
          <a:srgbClr val="17375E"/>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工事区分（ﾚﾍﾞﾙ</a:t>
          </a:r>
          <a:r>
            <a:rPr lang="en-US" cap="none" sz="1000" b="0" i="0" u="none" baseline="0">
              <a:solidFill>
                <a:srgbClr val="FFFFFF"/>
              </a:solidFill>
            </a:rPr>
            <a:t>1</a:t>
          </a:r>
          <a:r>
            <a:rPr lang="en-US" cap="none" sz="1000" b="0" i="0" u="none" baseline="0">
              <a:solidFill>
                <a:srgbClr val="FFFFFF"/>
              </a:solidFill>
              <a:latin typeface="ＭＳ Ｐゴシック"/>
              <a:ea typeface="ＭＳ Ｐゴシック"/>
              <a:cs typeface="ＭＳ Ｐゴシック"/>
            </a:rPr>
            <a:t>）</a:t>
          </a:r>
        </a:p>
      </xdr:txBody>
    </xdr:sp>
    <xdr:clientData/>
  </xdr:twoCellAnchor>
  <xdr:twoCellAnchor>
    <xdr:from>
      <xdr:col>5</xdr:col>
      <xdr:colOff>590550</xdr:colOff>
      <xdr:row>14</xdr:row>
      <xdr:rowOff>0</xdr:rowOff>
    </xdr:from>
    <xdr:to>
      <xdr:col>6</xdr:col>
      <xdr:colOff>1104900</xdr:colOff>
      <xdr:row>14</xdr:row>
      <xdr:rowOff>209550</xdr:rowOff>
    </xdr:to>
    <xdr:sp>
      <xdr:nvSpPr>
        <xdr:cNvPr id="21" name="角丸四角形 17"/>
        <xdr:cNvSpPr>
          <a:spLocks/>
        </xdr:cNvSpPr>
      </xdr:nvSpPr>
      <xdr:spPr>
        <a:xfrm>
          <a:off x="1209675" y="3209925"/>
          <a:ext cx="1209675" cy="209550"/>
        </a:xfrm>
        <a:prstGeom prst="roundRect">
          <a:avLst/>
        </a:prstGeom>
        <a:solidFill>
          <a:srgbClr val="17375E"/>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細別（ﾚﾍﾞﾙ</a:t>
          </a:r>
          <a:r>
            <a:rPr lang="en-US" cap="none" sz="1000" b="0" i="0" u="none" baseline="0">
              <a:solidFill>
                <a:srgbClr val="FFFFFF"/>
              </a:solidFill>
            </a:rPr>
            <a:t>4</a:t>
          </a:r>
          <a:r>
            <a:rPr lang="en-US" cap="none" sz="1000" b="0" i="0" u="none" baseline="0">
              <a:solidFill>
                <a:srgbClr val="FFFFFF"/>
              </a:solidFill>
              <a:latin typeface="ＭＳ Ｐゴシック"/>
              <a:ea typeface="ＭＳ Ｐゴシック"/>
              <a:cs typeface="ＭＳ Ｐゴシック"/>
            </a:rPr>
            <a:t>）</a:t>
          </a:r>
        </a:p>
      </xdr:txBody>
    </xdr:sp>
    <xdr:clientData/>
  </xdr:twoCellAnchor>
  <xdr:twoCellAnchor>
    <xdr:from>
      <xdr:col>10</xdr:col>
      <xdr:colOff>190500</xdr:colOff>
      <xdr:row>10</xdr:row>
      <xdr:rowOff>190500</xdr:rowOff>
    </xdr:from>
    <xdr:to>
      <xdr:col>12</xdr:col>
      <xdr:colOff>114300</xdr:colOff>
      <xdr:row>13</xdr:row>
      <xdr:rowOff>0</xdr:rowOff>
    </xdr:to>
    <xdr:sp>
      <xdr:nvSpPr>
        <xdr:cNvPr id="22" name="角丸四角形 3"/>
        <xdr:cNvSpPr>
          <a:spLocks/>
        </xdr:cNvSpPr>
      </xdr:nvSpPr>
      <xdr:spPr>
        <a:xfrm>
          <a:off x="4324350" y="2486025"/>
          <a:ext cx="1162050" cy="495300"/>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17</xdr:row>
      <xdr:rowOff>209550</xdr:rowOff>
    </xdr:from>
    <xdr:to>
      <xdr:col>12</xdr:col>
      <xdr:colOff>57150</xdr:colOff>
      <xdr:row>19</xdr:row>
      <xdr:rowOff>38100</xdr:rowOff>
    </xdr:to>
    <xdr:sp>
      <xdr:nvSpPr>
        <xdr:cNvPr id="23" name="角丸四角形 3"/>
        <xdr:cNvSpPr>
          <a:spLocks/>
        </xdr:cNvSpPr>
      </xdr:nvSpPr>
      <xdr:spPr>
        <a:xfrm>
          <a:off x="4267200" y="4105275"/>
          <a:ext cx="1162050" cy="285750"/>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26</xdr:row>
      <xdr:rowOff>200025</xdr:rowOff>
    </xdr:from>
    <xdr:to>
      <xdr:col>12</xdr:col>
      <xdr:colOff>57150</xdr:colOff>
      <xdr:row>28</xdr:row>
      <xdr:rowOff>28575</xdr:rowOff>
    </xdr:to>
    <xdr:sp>
      <xdr:nvSpPr>
        <xdr:cNvPr id="24" name="角丸四角形 3"/>
        <xdr:cNvSpPr>
          <a:spLocks/>
        </xdr:cNvSpPr>
      </xdr:nvSpPr>
      <xdr:spPr>
        <a:xfrm>
          <a:off x="4267200" y="6153150"/>
          <a:ext cx="1162050" cy="285750"/>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36</xdr:row>
      <xdr:rowOff>209550</xdr:rowOff>
    </xdr:from>
    <xdr:to>
      <xdr:col>12</xdr:col>
      <xdr:colOff>47625</xdr:colOff>
      <xdr:row>39</xdr:row>
      <xdr:rowOff>0</xdr:rowOff>
    </xdr:to>
    <xdr:sp>
      <xdr:nvSpPr>
        <xdr:cNvPr id="25" name="角丸四角形 3"/>
        <xdr:cNvSpPr>
          <a:spLocks/>
        </xdr:cNvSpPr>
      </xdr:nvSpPr>
      <xdr:spPr>
        <a:xfrm>
          <a:off x="4257675" y="8448675"/>
          <a:ext cx="1162050" cy="476250"/>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27</xdr:row>
      <xdr:rowOff>142875</xdr:rowOff>
    </xdr:from>
    <xdr:to>
      <xdr:col>10</xdr:col>
      <xdr:colOff>152400</xdr:colOff>
      <xdr:row>50</xdr:row>
      <xdr:rowOff>85725</xdr:rowOff>
    </xdr:to>
    <xdr:sp>
      <xdr:nvSpPr>
        <xdr:cNvPr id="26" name="直線コネクタ 26"/>
        <xdr:cNvSpPr>
          <a:spLocks/>
        </xdr:cNvSpPr>
      </xdr:nvSpPr>
      <xdr:spPr>
        <a:xfrm flipH="1">
          <a:off x="3552825" y="6324600"/>
          <a:ext cx="733425" cy="5200650"/>
        </a:xfrm>
        <a:prstGeom prst="line">
          <a:avLst/>
        </a:prstGeom>
        <a:noFill/>
        <a:ln w="19050"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42</xdr:row>
      <xdr:rowOff>209550</xdr:rowOff>
    </xdr:from>
    <xdr:to>
      <xdr:col>12</xdr:col>
      <xdr:colOff>57150</xdr:colOff>
      <xdr:row>44</xdr:row>
      <xdr:rowOff>38100</xdr:rowOff>
    </xdr:to>
    <xdr:sp>
      <xdr:nvSpPr>
        <xdr:cNvPr id="27" name="角丸四角形 3"/>
        <xdr:cNvSpPr>
          <a:spLocks/>
        </xdr:cNvSpPr>
      </xdr:nvSpPr>
      <xdr:spPr>
        <a:xfrm>
          <a:off x="4267200" y="9820275"/>
          <a:ext cx="1162050" cy="285750"/>
        </a:xfrm>
        <a:prstGeom prst="roundRect">
          <a:avLst/>
        </a:prstGeom>
        <a:noFill/>
        <a:ln w="2540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94"/>
  <sheetViews>
    <sheetView tabSelected="1" zoomScaleSheetLayoutView="85" zoomScalePageLayoutView="0" workbookViewId="0" topLeftCell="A1">
      <selection activeCell="F5" sqref="F5:K5"/>
    </sheetView>
  </sheetViews>
  <sheetFormatPr defaultColWidth="9.00390625" defaultRowHeight="13.5"/>
  <cols>
    <col min="1" max="5" width="1.625" style="1" customWidth="1"/>
    <col min="6" max="6" width="9.125" style="1" customWidth="1"/>
    <col min="7" max="7" width="15.125" style="1" customWidth="1"/>
    <col min="8" max="8" width="12.625" style="1" customWidth="1"/>
    <col min="9" max="9" width="5.625" style="1" customWidth="1"/>
    <col min="10" max="11" width="3.625" style="1" customWidth="1"/>
    <col min="12" max="12" width="12.625" style="1" customWidth="1"/>
    <col min="13" max="13" width="9.00390625" style="3" customWidth="1"/>
    <col min="14" max="14" width="2.125" style="1" customWidth="1"/>
    <col min="15" max="18" width="10.625" style="2" customWidth="1"/>
    <col min="19" max="16384" width="9.00390625" style="1" customWidth="1"/>
  </cols>
  <sheetData>
    <row r="1" ht="13.5">
      <c r="A1" s="1" t="s">
        <v>25</v>
      </c>
    </row>
    <row r="2" spans="1:18" ht="19.5" customHeight="1">
      <c r="A2" s="59" t="s">
        <v>24</v>
      </c>
      <c r="B2" s="59"/>
      <c r="C2" s="59"/>
      <c r="D2" s="59"/>
      <c r="E2" s="59"/>
      <c r="F2" s="59"/>
      <c r="G2" s="59"/>
      <c r="H2" s="59"/>
      <c r="I2" s="59"/>
      <c r="J2" s="59"/>
      <c r="K2" s="59"/>
      <c r="L2" s="59"/>
      <c r="M2" s="59"/>
      <c r="N2" s="59"/>
      <c r="O2" s="59"/>
      <c r="P2" s="59"/>
      <c r="Q2" s="59"/>
      <c r="R2" s="59"/>
    </row>
    <row r="3" spans="2:18" ht="17.25" customHeight="1">
      <c r="B3" s="60"/>
      <c r="C3" s="60"/>
      <c r="O3" s="49"/>
      <c r="P3" s="49"/>
      <c r="Q3" s="49"/>
      <c r="R3" s="49"/>
    </row>
    <row r="4" spans="13:18" ht="17.25" customHeight="1">
      <c r="M4" s="61" t="s">
        <v>23</v>
      </c>
      <c r="N4" s="61"/>
      <c r="O4" s="46"/>
      <c r="P4" s="48"/>
      <c r="Q4" s="48"/>
      <c r="R4" s="48"/>
    </row>
    <row r="5" spans="1:18" ht="19.5" customHeight="1">
      <c r="A5" s="62" t="s">
        <v>22</v>
      </c>
      <c r="B5" s="62"/>
      <c r="C5" s="62"/>
      <c r="D5" s="62"/>
      <c r="E5" s="62"/>
      <c r="F5" s="63"/>
      <c r="G5" s="63"/>
      <c r="H5" s="63"/>
      <c r="I5" s="63"/>
      <c r="J5" s="63"/>
      <c r="K5" s="63"/>
      <c r="M5" s="61" t="s">
        <v>21</v>
      </c>
      <c r="N5" s="61"/>
      <c r="O5" s="46"/>
      <c r="P5" s="48"/>
      <c r="Q5" s="48"/>
      <c r="R5" s="48"/>
    </row>
    <row r="6" spans="2:18" ht="19.5" customHeight="1">
      <c r="B6" s="47"/>
      <c r="C6" s="47"/>
      <c r="D6" s="47"/>
      <c r="E6" s="47"/>
      <c r="F6" s="47"/>
      <c r="H6" s="46"/>
      <c r="O6" s="45"/>
      <c r="P6" s="45"/>
      <c r="Q6" s="45"/>
      <c r="R6" s="45"/>
    </row>
    <row r="7" spans="2:18" ht="19.5" customHeight="1">
      <c r="B7" s="64" t="s">
        <v>20</v>
      </c>
      <c r="C7" s="65"/>
      <c r="D7" s="65"/>
      <c r="E7" s="65"/>
      <c r="F7" s="65"/>
      <c r="G7" s="65"/>
      <c r="H7" s="65"/>
      <c r="I7" s="65"/>
      <c r="J7" s="65"/>
      <c r="K7" s="65"/>
      <c r="L7" s="65"/>
      <c r="M7" s="66"/>
      <c r="O7" s="56" t="s">
        <v>19</v>
      </c>
      <c r="P7" s="57"/>
      <c r="Q7" s="57"/>
      <c r="R7" s="58"/>
    </row>
    <row r="8" spans="2:18" ht="19.5" customHeight="1">
      <c r="B8" s="44"/>
      <c r="C8" s="44"/>
      <c r="D8" s="44"/>
      <c r="E8" s="44"/>
      <c r="F8" s="44"/>
      <c r="G8" s="44"/>
      <c r="H8" s="44"/>
      <c r="I8" s="44"/>
      <c r="J8" s="44"/>
      <c r="K8" s="44"/>
      <c r="L8" s="44"/>
      <c r="M8" s="44"/>
      <c r="N8" s="43"/>
      <c r="O8" s="42"/>
      <c r="P8" s="42"/>
      <c r="Q8" s="42"/>
      <c r="R8" s="42"/>
    </row>
    <row r="9" spans="2:18" ht="17.25" customHeight="1">
      <c r="B9" s="69" t="s">
        <v>18</v>
      </c>
      <c r="C9" s="70"/>
      <c r="D9" s="70"/>
      <c r="E9" s="70"/>
      <c r="F9" s="70"/>
      <c r="G9" s="70"/>
      <c r="H9" s="52" t="s">
        <v>17</v>
      </c>
      <c r="I9" s="52" t="s">
        <v>16</v>
      </c>
      <c r="J9" s="52" t="s">
        <v>15</v>
      </c>
      <c r="K9" s="52"/>
      <c r="L9" s="52" t="s">
        <v>14</v>
      </c>
      <c r="M9" s="54" t="s">
        <v>13</v>
      </c>
      <c r="O9" s="40" t="s">
        <v>12</v>
      </c>
      <c r="P9" s="41" t="s">
        <v>11</v>
      </c>
      <c r="Q9" s="40" t="s">
        <v>10</v>
      </c>
      <c r="R9" s="40" t="s">
        <v>9</v>
      </c>
    </row>
    <row r="10" spans="1:18" ht="18" customHeight="1">
      <c r="A10" s="39"/>
      <c r="B10" s="71"/>
      <c r="C10" s="72"/>
      <c r="D10" s="72"/>
      <c r="E10" s="72"/>
      <c r="F10" s="72"/>
      <c r="G10" s="72"/>
      <c r="H10" s="53"/>
      <c r="I10" s="53"/>
      <c r="J10" s="53"/>
      <c r="K10" s="53"/>
      <c r="L10" s="53"/>
      <c r="M10" s="55"/>
      <c r="O10" s="38" t="s">
        <v>8</v>
      </c>
      <c r="P10" s="38"/>
      <c r="Q10" s="38"/>
      <c r="R10" s="37"/>
    </row>
    <row r="11" spans="1:18" ht="18" customHeight="1">
      <c r="A11" s="19"/>
      <c r="B11" s="36" t="s">
        <v>7</v>
      </c>
      <c r="C11" s="33"/>
      <c r="D11" s="35"/>
      <c r="E11" s="34"/>
      <c r="F11" s="33"/>
      <c r="G11" s="32"/>
      <c r="H11" s="31"/>
      <c r="I11" s="30"/>
      <c r="J11" s="73"/>
      <c r="K11" s="74"/>
      <c r="L11" s="29"/>
      <c r="M11" s="28"/>
      <c r="O11" s="27"/>
      <c r="P11" s="27"/>
      <c r="Q11" s="27"/>
      <c r="R11" s="27"/>
    </row>
    <row r="12" spans="1:18" ht="18" customHeight="1">
      <c r="A12" s="19"/>
      <c r="B12" s="18"/>
      <c r="C12" s="23"/>
      <c r="D12" s="23"/>
      <c r="E12" s="23"/>
      <c r="F12" s="23"/>
      <c r="G12" s="26"/>
      <c r="H12" s="14"/>
      <c r="I12" s="13"/>
      <c r="J12" s="67"/>
      <c r="K12" s="68"/>
      <c r="L12" s="20">
        <f aca="true" t="shared" si="0" ref="L12:L58">O12+P12+Q12</f>
        <v>0</v>
      </c>
      <c r="M12" s="11"/>
      <c r="O12" s="10"/>
      <c r="P12" s="10"/>
      <c r="Q12" s="10"/>
      <c r="R12" s="10"/>
    </row>
    <row r="13" spans="1:18" ht="18" customHeight="1">
      <c r="A13" s="19"/>
      <c r="B13" s="18"/>
      <c r="C13" s="23"/>
      <c r="D13" s="23"/>
      <c r="E13" s="23"/>
      <c r="F13" s="23"/>
      <c r="G13" s="26"/>
      <c r="H13" s="14"/>
      <c r="I13" s="13"/>
      <c r="J13" s="67"/>
      <c r="K13" s="68"/>
      <c r="L13" s="20">
        <f t="shared" si="0"/>
        <v>0</v>
      </c>
      <c r="M13" s="11"/>
      <c r="O13" s="10"/>
      <c r="P13" s="10"/>
      <c r="Q13" s="10"/>
      <c r="R13" s="10"/>
    </row>
    <row r="14" spans="1:18" ht="18" customHeight="1">
      <c r="A14" s="19"/>
      <c r="B14" s="18"/>
      <c r="C14" s="23"/>
      <c r="D14" s="23"/>
      <c r="E14" s="23"/>
      <c r="F14" s="23"/>
      <c r="G14" s="26"/>
      <c r="H14" s="14"/>
      <c r="I14" s="13"/>
      <c r="J14" s="67"/>
      <c r="K14" s="68"/>
      <c r="L14" s="20">
        <f t="shared" si="0"/>
        <v>0</v>
      </c>
      <c r="M14" s="11"/>
      <c r="O14" s="10"/>
      <c r="P14" s="10"/>
      <c r="Q14" s="10"/>
      <c r="R14" s="10"/>
    </row>
    <row r="15" spans="1:18" ht="18" customHeight="1">
      <c r="A15" s="19"/>
      <c r="B15" s="18"/>
      <c r="C15" s="23"/>
      <c r="D15" s="23"/>
      <c r="E15" s="23"/>
      <c r="F15" s="23"/>
      <c r="G15" s="26"/>
      <c r="H15" s="24"/>
      <c r="I15" s="13"/>
      <c r="J15" s="67"/>
      <c r="K15" s="68"/>
      <c r="L15" s="20">
        <f t="shared" si="0"/>
        <v>0</v>
      </c>
      <c r="M15" s="11"/>
      <c r="O15" s="10"/>
      <c r="P15" s="10"/>
      <c r="Q15" s="10"/>
      <c r="R15" s="10"/>
    </row>
    <row r="16" spans="1:18" ht="18" customHeight="1">
      <c r="A16" s="19"/>
      <c r="B16" s="18"/>
      <c r="C16" s="23"/>
      <c r="D16" s="23"/>
      <c r="E16" s="23"/>
      <c r="F16" s="23"/>
      <c r="G16" s="26"/>
      <c r="H16" s="14"/>
      <c r="I16" s="13"/>
      <c r="J16" s="67"/>
      <c r="K16" s="68"/>
      <c r="L16" s="20">
        <f t="shared" si="0"/>
        <v>0</v>
      </c>
      <c r="M16" s="11"/>
      <c r="O16" s="10"/>
      <c r="P16" s="10"/>
      <c r="Q16" s="10"/>
      <c r="R16" s="10"/>
    </row>
    <row r="17" spans="1:18" ht="18" customHeight="1">
      <c r="A17" s="19"/>
      <c r="B17" s="18"/>
      <c r="C17" s="23"/>
      <c r="D17" s="23"/>
      <c r="E17" s="23"/>
      <c r="F17" s="22"/>
      <c r="G17" s="14"/>
      <c r="H17" s="24"/>
      <c r="I17" s="13"/>
      <c r="J17" s="67"/>
      <c r="K17" s="68"/>
      <c r="L17" s="20">
        <f t="shared" si="0"/>
        <v>0</v>
      </c>
      <c r="M17" s="11"/>
      <c r="O17" s="10"/>
      <c r="P17" s="10"/>
      <c r="Q17" s="10"/>
      <c r="R17" s="10"/>
    </row>
    <row r="18" spans="1:18" ht="18" customHeight="1">
      <c r="A18" s="19"/>
      <c r="B18" s="18"/>
      <c r="C18" s="23"/>
      <c r="D18" s="23"/>
      <c r="E18" s="23"/>
      <c r="F18" s="22"/>
      <c r="G18" s="14"/>
      <c r="H18" s="14"/>
      <c r="I18" s="13"/>
      <c r="J18" s="67"/>
      <c r="K18" s="68"/>
      <c r="L18" s="20">
        <f t="shared" si="0"/>
        <v>0</v>
      </c>
      <c r="M18" s="11"/>
      <c r="O18" s="10"/>
      <c r="P18" s="10"/>
      <c r="Q18" s="10"/>
      <c r="R18" s="10"/>
    </row>
    <row r="19" spans="1:18" ht="18" customHeight="1">
      <c r="A19" s="19"/>
      <c r="B19" s="18"/>
      <c r="C19" s="23"/>
      <c r="D19" s="23"/>
      <c r="E19" s="23"/>
      <c r="F19" s="22"/>
      <c r="G19" s="25"/>
      <c r="H19" s="24"/>
      <c r="I19" s="13"/>
      <c r="J19" s="67"/>
      <c r="K19" s="68"/>
      <c r="L19" s="20">
        <f t="shared" si="0"/>
        <v>0</v>
      </c>
      <c r="M19" s="11"/>
      <c r="O19" s="10"/>
      <c r="P19" s="10"/>
      <c r="Q19" s="10"/>
      <c r="R19" s="10"/>
    </row>
    <row r="20" spans="1:18" ht="18" customHeight="1">
      <c r="A20" s="19"/>
      <c r="B20" s="18"/>
      <c r="C20" s="23"/>
      <c r="D20" s="23"/>
      <c r="E20" s="23"/>
      <c r="F20" s="22"/>
      <c r="G20" s="25"/>
      <c r="H20" s="14"/>
      <c r="I20" s="13"/>
      <c r="J20" s="67"/>
      <c r="K20" s="68"/>
      <c r="L20" s="20">
        <f t="shared" si="0"/>
        <v>0</v>
      </c>
      <c r="M20" s="11"/>
      <c r="O20" s="10"/>
      <c r="P20" s="10"/>
      <c r="Q20" s="10"/>
      <c r="R20" s="10"/>
    </row>
    <row r="21" spans="1:18" ht="18" customHeight="1">
      <c r="A21" s="19"/>
      <c r="B21" s="18"/>
      <c r="C21" s="23"/>
      <c r="D21" s="23"/>
      <c r="E21" s="23"/>
      <c r="F21" s="22"/>
      <c r="G21" s="25"/>
      <c r="H21" s="14"/>
      <c r="I21" s="13"/>
      <c r="J21" s="67"/>
      <c r="K21" s="68"/>
      <c r="L21" s="20">
        <f t="shared" si="0"/>
        <v>0</v>
      </c>
      <c r="M21" s="11"/>
      <c r="O21" s="10"/>
      <c r="P21" s="10"/>
      <c r="Q21" s="10"/>
      <c r="R21" s="10"/>
    </row>
    <row r="22" spans="1:18" ht="18" customHeight="1">
      <c r="A22" s="19"/>
      <c r="B22" s="18"/>
      <c r="C22" s="23"/>
      <c r="D22" s="23"/>
      <c r="E22" s="23"/>
      <c r="F22" s="22"/>
      <c r="G22" s="25"/>
      <c r="H22" s="24"/>
      <c r="I22" s="13"/>
      <c r="J22" s="67"/>
      <c r="K22" s="68"/>
      <c r="L22" s="20">
        <f t="shared" si="0"/>
        <v>0</v>
      </c>
      <c r="M22" s="11"/>
      <c r="O22" s="10"/>
      <c r="P22" s="10"/>
      <c r="Q22" s="10"/>
      <c r="R22" s="10"/>
    </row>
    <row r="23" spans="1:18" ht="18" customHeight="1">
      <c r="A23" s="19"/>
      <c r="B23" s="18"/>
      <c r="C23" s="23"/>
      <c r="D23" s="23"/>
      <c r="E23" s="23"/>
      <c r="F23" s="22"/>
      <c r="G23" s="25"/>
      <c r="H23" s="24"/>
      <c r="I23" s="13"/>
      <c r="J23" s="67"/>
      <c r="K23" s="68"/>
      <c r="L23" s="20">
        <f t="shared" si="0"/>
        <v>0</v>
      </c>
      <c r="M23" s="11"/>
      <c r="O23" s="10"/>
      <c r="P23" s="10"/>
      <c r="Q23" s="10"/>
      <c r="R23" s="10"/>
    </row>
    <row r="24" spans="1:18" ht="18" customHeight="1">
      <c r="A24" s="19"/>
      <c r="B24" s="18"/>
      <c r="C24" s="23"/>
      <c r="D24" s="23"/>
      <c r="E24" s="23"/>
      <c r="F24" s="22"/>
      <c r="G24" s="25"/>
      <c r="H24" s="24"/>
      <c r="I24" s="13"/>
      <c r="J24" s="67"/>
      <c r="K24" s="68"/>
      <c r="L24" s="20">
        <f t="shared" si="0"/>
        <v>0</v>
      </c>
      <c r="M24" s="11"/>
      <c r="O24" s="10"/>
      <c r="P24" s="10"/>
      <c r="Q24" s="10"/>
      <c r="R24" s="10"/>
    </row>
    <row r="25" spans="1:18" ht="18" customHeight="1">
      <c r="A25" s="19"/>
      <c r="B25" s="18"/>
      <c r="C25" s="23"/>
      <c r="D25" s="23"/>
      <c r="E25" s="23"/>
      <c r="F25" s="22"/>
      <c r="G25" s="25"/>
      <c r="H25" s="24"/>
      <c r="I25" s="13"/>
      <c r="J25" s="67"/>
      <c r="K25" s="68"/>
      <c r="L25" s="20">
        <f t="shared" si="0"/>
        <v>0</v>
      </c>
      <c r="M25" s="11"/>
      <c r="O25" s="10"/>
      <c r="P25" s="10"/>
      <c r="Q25" s="10"/>
      <c r="R25" s="10"/>
    </row>
    <row r="26" spans="1:18" ht="18" customHeight="1">
      <c r="A26" s="19"/>
      <c r="B26" s="18"/>
      <c r="C26" s="23"/>
      <c r="D26" s="23"/>
      <c r="E26" s="23"/>
      <c r="F26" s="22"/>
      <c r="G26" s="25"/>
      <c r="H26" s="24"/>
      <c r="I26" s="13"/>
      <c r="J26" s="67"/>
      <c r="K26" s="68"/>
      <c r="L26" s="20">
        <f t="shared" si="0"/>
        <v>0</v>
      </c>
      <c r="M26" s="11"/>
      <c r="O26" s="10"/>
      <c r="P26" s="10"/>
      <c r="Q26" s="10"/>
      <c r="R26" s="10"/>
    </row>
    <row r="27" spans="1:18" ht="18" customHeight="1">
      <c r="A27" s="19"/>
      <c r="B27" s="18"/>
      <c r="C27" s="23"/>
      <c r="D27" s="23"/>
      <c r="E27" s="23"/>
      <c r="F27" s="22"/>
      <c r="G27" s="25"/>
      <c r="H27" s="24"/>
      <c r="I27" s="13"/>
      <c r="J27" s="67"/>
      <c r="K27" s="68"/>
      <c r="L27" s="20">
        <f t="shared" si="0"/>
        <v>0</v>
      </c>
      <c r="M27" s="11"/>
      <c r="O27" s="10"/>
      <c r="P27" s="10"/>
      <c r="Q27" s="10"/>
      <c r="R27" s="10"/>
    </row>
    <row r="28" spans="1:18" ht="18" customHeight="1">
      <c r="A28" s="19"/>
      <c r="B28" s="18"/>
      <c r="C28" s="23"/>
      <c r="D28" s="23"/>
      <c r="E28" s="23"/>
      <c r="F28" s="22"/>
      <c r="G28" s="25"/>
      <c r="H28" s="24"/>
      <c r="I28" s="13"/>
      <c r="J28" s="67"/>
      <c r="K28" s="68"/>
      <c r="L28" s="20">
        <f t="shared" si="0"/>
        <v>0</v>
      </c>
      <c r="M28" s="11"/>
      <c r="O28" s="10"/>
      <c r="P28" s="10"/>
      <c r="Q28" s="10"/>
      <c r="R28" s="10"/>
    </row>
    <row r="29" spans="1:18" ht="18" customHeight="1">
      <c r="A29" s="19"/>
      <c r="B29" s="18"/>
      <c r="C29" s="23"/>
      <c r="D29" s="23"/>
      <c r="E29" s="23"/>
      <c r="F29" s="22"/>
      <c r="G29" s="25"/>
      <c r="H29" s="24"/>
      <c r="I29" s="13"/>
      <c r="J29" s="67"/>
      <c r="K29" s="68"/>
      <c r="L29" s="20">
        <f t="shared" si="0"/>
        <v>0</v>
      </c>
      <c r="M29" s="11"/>
      <c r="O29" s="10"/>
      <c r="P29" s="10"/>
      <c r="Q29" s="10"/>
      <c r="R29" s="10"/>
    </row>
    <row r="30" spans="1:18" ht="18" customHeight="1">
      <c r="A30" s="19"/>
      <c r="B30" s="18"/>
      <c r="C30" s="23"/>
      <c r="D30" s="23"/>
      <c r="E30" s="23"/>
      <c r="F30" s="22"/>
      <c r="G30" s="25"/>
      <c r="H30" s="24"/>
      <c r="I30" s="13"/>
      <c r="J30" s="67"/>
      <c r="K30" s="68"/>
      <c r="L30" s="20">
        <f t="shared" si="0"/>
        <v>0</v>
      </c>
      <c r="M30" s="11"/>
      <c r="O30" s="10"/>
      <c r="P30" s="10"/>
      <c r="Q30" s="10"/>
      <c r="R30" s="10"/>
    </row>
    <row r="31" spans="1:18" ht="18" customHeight="1">
      <c r="A31" s="19"/>
      <c r="B31" s="18"/>
      <c r="C31" s="23"/>
      <c r="D31" s="23"/>
      <c r="E31" s="23"/>
      <c r="F31" s="22"/>
      <c r="G31" s="25"/>
      <c r="H31" s="24"/>
      <c r="I31" s="13"/>
      <c r="J31" s="67"/>
      <c r="K31" s="68"/>
      <c r="L31" s="20">
        <f t="shared" si="0"/>
        <v>0</v>
      </c>
      <c r="M31" s="11"/>
      <c r="O31" s="10"/>
      <c r="P31" s="10"/>
      <c r="Q31" s="10"/>
      <c r="R31" s="10"/>
    </row>
    <row r="32" spans="1:18" ht="18" customHeight="1">
      <c r="A32" s="19"/>
      <c r="B32" s="18"/>
      <c r="C32" s="23"/>
      <c r="D32" s="23"/>
      <c r="E32" s="23"/>
      <c r="F32" s="22"/>
      <c r="G32" s="25"/>
      <c r="H32" s="24"/>
      <c r="I32" s="13"/>
      <c r="J32" s="67"/>
      <c r="K32" s="68"/>
      <c r="L32" s="20">
        <f t="shared" si="0"/>
        <v>0</v>
      </c>
      <c r="M32" s="11"/>
      <c r="O32" s="10"/>
      <c r="P32" s="10"/>
      <c r="Q32" s="10"/>
      <c r="R32" s="10"/>
    </row>
    <row r="33" spans="1:18" ht="18" customHeight="1">
      <c r="A33" s="19"/>
      <c r="B33" s="18"/>
      <c r="C33" s="23"/>
      <c r="D33" s="23"/>
      <c r="E33" s="23"/>
      <c r="F33" s="22"/>
      <c r="G33" s="25"/>
      <c r="H33" s="24"/>
      <c r="I33" s="13"/>
      <c r="J33" s="67"/>
      <c r="K33" s="68"/>
      <c r="L33" s="20">
        <f t="shared" si="0"/>
        <v>0</v>
      </c>
      <c r="M33" s="11"/>
      <c r="O33" s="10"/>
      <c r="P33" s="10"/>
      <c r="Q33" s="10"/>
      <c r="R33" s="10"/>
    </row>
    <row r="34" spans="1:18" ht="18" customHeight="1">
      <c r="A34" s="19"/>
      <c r="B34" s="18"/>
      <c r="C34" s="23"/>
      <c r="D34" s="23"/>
      <c r="E34" s="23"/>
      <c r="F34" s="22"/>
      <c r="G34" s="25"/>
      <c r="H34" s="24"/>
      <c r="I34" s="13"/>
      <c r="J34" s="67"/>
      <c r="K34" s="68"/>
      <c r="L34" s="20">
        <f t="shared" si="0"/>
        <v>0</v>
      </c>
      <c r="M34" s="11"/>
      <c r="O34" s="10"/>
      <c r="P34" s="10"/>
      <c r="Q34" s="10"/>
      <c r="R34" s="10"/>
    </row>
    <row r="35" spans="1:18" ht="18" customHeight="1">
      <c r="A35" s="19"/>
      <c r="B35" s="18"/>
      <c r="C35" s="23"/>
      <c r="D35" s="23"/>
      <c r="E35" s="23"/>
      <c r="F35" s="22"/>
      <c r="G35" s="25"/>
      <c r="H35" s="24"/>
      <c r="I35" s="13"/>
      <c r="J35" s="67"/>
      <c r="K35" s="68"/>
      <c r="L35" s="20">
        <f t="shared" si="0"/>
        <v>0</v>
      </c>
      <c r="M35" s="11"/>
      <c r="O35" s="10"/>
      <c r="P35" s="10"/>
      <c r="Q35" s="10"/>
      <c r="R35" s="10"/>
    </row>
    <row r="36" spans="1:18" ht="18" customHeight="1">
      <c r="A36" s="19"/>
      <c r="B36" s="18"/>
      <c r="C36" s="23"/>
      <c r="D36" s="23"/>
      <c r="E36" s="23"/>
      <c r="F36" s="22"/>
      <c r="G36" s="25"/>
      <c r="H36" s="24"/>
      <c r="I36" s="13"/>
      <c r="J36" s="67"/>
      <c r="K36" s="68"/>
      <c r="L36" s="20">
        <f t="shared" si="0"/>
        <v>0</v>
      </c>
      <c r="M36" s="11"/>
      <c r="O36" s="10"/>
      <c r="P36" s="10"/>
      <c r="Q36" s="10"/>
      <c r="R36" s="10"/>
    </row>
    <row r="37" spans="1:18" ht="18" customHeight="1">
      <c r="A37" s="19"/>
      <c r="B37" s="18"/>
      <c r="C37" s="23"/>
      <c r="D37" s="23"/>
      <c r="E37" s="23"/>
      <c r="F37" s="22"/>
      <c r="G37" s="25"/>
      <c r="H37" s="24"/>
      <c r="I37" s="13"/>
      <c r="J37" s="67"/>
      <c r="K37" s="68"/>
      <c r="L37" s="20">
        <f t="shared" si="0"/>
        <v>0</v>
      </c>
      <c r="M37" s="11"/>
      <c r="O37" s="10"/>
      <c r="P37" s="10"/>
      <c r="Q37" s="10"/>
      <c r="R37" s="10"/>
    </row>
    <row r="38" spans="1:18" ht="18" customHeight="1">
      <c r="A38" s="19"/>
      <c r="B38" s="18"/>
      <c r="C38" s="23"/>
      <c r="D38" s="23"/>
      <c r="E38" s="23"/>
      <c r="F38" s="22"/>
      <c r="G38" s="25"/>
      <c r="H38" s="14"/>
      <c r="I38" s="13"/>
      <c r="J38" s="67"/>
      <c r="K38" s="68"/>
      <c r="L38" s="20">
        <f t="shared" si="0"/>
        <v>0</v>
      </c>
      <c r="M38" s="11"/>
      <c r="O38" s="10"/>
      <c r="P38" s="10"/>
      <c r="Q38" s="10"/>
      <c r="R38" s="10"/>
    </row>
    <row r="39" spans="1:18" ht="18" customHeight="1">
      <c r="A39" s="19"/>
      <c r="B39" s="18"/>
      <c r="C39" s="23"/>
      <c r="D39" s="23"/>
      <c r="E39" s="23"/>
      <c r="F39" s="22"/>
      <c r="G39" s="25"/>
      <c r="H39" s="14"/>
      <c r="I39" s="13"/>
      <c r="J39" s="67"/>
      <c r="K39" s="68"/>
      <c r="L39" s="20">
        <f t="shared" si="0"/>
        <v>0</v>
      </c>
      <c r="M39" s="11"/>
      <c r="O39" s="10"/>
      <c r="P39" s="10"/>
      <c r="Q39" s="10"/>
      <c r="R39" s="10"/>
    </row>
    <row r="40" spans="1:18" ht="18" customHeight="1">
      <c r="A40" s="19"/>
      <c r="B40" s="18"/>
      <c r="C40" s="23"/>
      <c r="D40" s="23"/>
      <c r="E40" s="23"/>
      <c r="F40" s="22"/>
      <c r="G40" s="25"/>
      <c r="H40" s="14"/>
      <c r="I40" s="13"/>
      <c r="J40" s="67"/>
      <c r="K40" s="68"/>
      <c r="L40" s="20">
        <f t="shared" si="0"/>
        <v>0</v>
      </c>
      <c r="M40" s="11"/>
      <c r="O40" s="10"/>
      <c r="P40" s="10"/>
      <c r="Q40" s="10"/>
      <c r="R40" s="10"/>
    </row>
    <row r="41" spans="1:18" ht="18" customHeight="1">
      <c r="A41" s="19"/>
      <c r="B41" s="18"/>
      <c r="C41" s="23"/>
      <c r="D41" s="23"/>
      <c r="E41" s="23"/>
      <c r="F41" s="22"/>
      <c r="G41" s="25"/>
      <c r="H41" s="24"/>
      <c r="I41" s="13"/>
      <c r="J41" s="67"/>
      <c r="K41" s="68"/>
      <c r="L41" s="20">
        <f t="shared" si="0"/>
        <v>0</v>
      </c>
      <c r="M41" s="11"/>
      <c r="O41" s="10"/>
      <c r="P41" s="10"/>
      <c r="Q41" s="10"/>
      <c r="R41" s="10"/>
    </row>
    <row r="42" spans="1:18" ht="18" customHeight="1">
      <c r="A42" s="19"/>
      <c r="B42" s="18"/>
      <c r="C42" s="23"/>
      <c r="D42" s="23"/>
      <c r="E42" s="23"/>
      <c r="F42" s="22"/>
      <c r="G42" s="25"/>
      <c r="H42" s="24"/>
      <c r="I42" s="13"/>
      <c r="J42" s="67"/>
      <c r="K42" s="68"/>
      <c r="L42" s="20">
        <f t="shared" si="0"/>
        <v>0</v>
      </c>
      <c r="M42" s="11"/>
      <c r="O42" s="10"/>
      <c r="P42" s="10"/>
      <c r="Q42" s="10"/>
      <c r="R42" s="10"/>
    </row>
    <row r="43" spans="1:18" ht="18" customHeight="1">
      <c r="A43" s="19"/>
      <c r="B43" s="18"/>
      <c r="C43" s="23"/>
      <c r="D43" s="23"/>
      <c r="E43" s="23"/>
      <c r="F43" s="22"/>
      <c r="G43" s="25"/>
      <c r="H43" s="24"/>
      <c r="I43" s="13"/>
      <c r="J43" s="67"/>
      <c r="K43" s="68"/>
      <c r="L43" s="20">
        <f t="shared" si="0"/>
        <v>0</v>
      </c>
      <c r="M43" s="11"/>
      <c r="O43" s="10"/>
      <c r="P43" s="10"/>
      <c r="Q43" s="10"/>
      <c r="R43" s="10"/>
    </row>
    <row r="44" spans="1:18" ht="18" customHeight="1">
      <c r="A44" s="19"/>
      <c r="B44" s="18"/>
      <c r="C44" s="23"/>
      <c r="D44" s="23"/>
      <c r="E44" s="23"/>
      <c r="F44" s="22"/>
      <c r="G44" s="25"/>
      <c r="H44" s="24"/>
      <c r="I44" s="13"/>
      <c r="J44" s="67"/>
      <c r="K44" s="68"/>
      <c r="L44" s="20">
        <f t="shared" si="0"/>
        <v>0</v>
      </c>
      <c r="M44" s="11"/>
      <c r="O44" s="10"/>
      <c r="P44" s="10"/>
      <c r="Q44" s="10"/>
      <c r="R44" s="10"/>
    </row>
    <row r="45" spans="1:18" ht="18" customHeight="1">
      <c r="A45" s="19"/>
      <c r="B45" s="18"/>
      <c r="C45" s="23"/>
      <c r="D45" s="23"/>
      <c r="E45" s="23"/>
      <c r="F45" s="22"/>
      <c r="G45" s="25"/>
      <c r="H45" s="24"/>
      <c r="I45" s="13"/>
      <c r="J45" s="67"/>
      <c r="K45" s="68"/>
      <c r="L45" s="20">
        <f t="shared" si="0"/>
        <v>0</v>
      </c>
      <c r="M45" s="11"/>
      <c r="O45" s="10"/>
      <c r="P45" s="10"/>
      <c r="Q45" s="10"/>
      <c r="R45" s="10"/>
    </row>
    <row r="46" spans="1:18" ht="18" customHeight="1">
      <c r="A46" s="19"/>
      <c r="B46" s="18"/>
      <c r="C46" s="23"/>
      <c r="D46" s="23"/>
      <c r="E46" s="23"/>
      <c r="F46" s="22"/>
      <c r="G46" s="25"/>
      <c r="H46" s="24"/>
      <c r="I46" s="13"/>
      <c r="J46" s="67"/>
      <c r="K46" s="68"/>
      <c r="L46" s="20">
        <f t="shared" si="0"/>
        <v>0</v>
      </c>
      <c r="M46" s="11"/>
      <c r="O46" s="10"/>
      <c r="P46" s="10"/>
      <c r="Q46" s="10"/>
      <c r="R46" s="10"/>
    </row>
    <row r="47" spans="1:18" ht="18" customHeight="1">
      <c r="A47" s="19"/>
      <c r="B47" s="18"/>
      <c r="C47" s="23"/>
      <c r="D47" s="23"/>
      <c r="E47" s="23"/>
      <c r="F47" s="22"/>
      <c r="G47" s="14"/>
      <c r="H47" s="14"/>
      <c r="I47" s="13"/>
      <c r="J47" s="67"/>
      <c r="K47" s="68"/>
      <c r="L47" s="20">
        <f t="shared" si="0"/>
        <v>0</v>
      </c>
      <c r="M47" s="11"/>
      <c r="O47" s="10"/>
      <c r="P47" s="10"/>
      <c r="Q47" s="10"/>
      <c r="R47" s="10"/>
    </row>
    <row r="48" spans="1:18" ht="18" customHeight="1">
      <c r="A48" s="19"/>
      <c r="B48" s="18"/>
      <c r="C48" s="23"/>
      <c r="D48" s="23"/>
      <c r="E48" s="23"/>
      <c r="F48" s="22"/>
      <c r="G48" s="14"/>
      <c r="H48" s="14"/>
      <c r="I48" s="13"/>
      <c r="J48" s="67"/>
      <c r="K48" s="68"/>
      <c r="L48" s="20">
        <f t="shared" si="0"/>
        <v>0</v>
      </c>
      <c r="M48" s="11"/>
      <c r="O48" s="10"/>
      <c r="P48" s="10"/>
      <c r="Q48" s="10"/>
      <c r="R48" s="10"/>
    </row>
    <row r="49" spans="1:18" ht="18" customHeight="1">
      <c r="A49" s="19"/>
      <c r="B49" s="50"/>
      <c r="C49" s="17"/>
      <c r="D49" s="23"/>
      <c r="E49" s="23"/>
      <c r="F49" s="22"/>
      <c r="G49" s="14"/>
      <c r="H49" s="14"/>
      <c r="I49" s="13"/>
      <c r="J49" s="67"/>
      <c r="K49" s="68"/>
      <c r="L49" s="20">
        <f t="shared" si="0"/>
        <v>0</v>
      </c>
      <c r="M49" s="11"/>
      <c r="O49" s="10"/>
      <c r="P49" s="10"/>
      <c r="Q49" s="10"/>
      <c r="R49" s="10"/>
    </row>
    <row r="50" spans="1:18" ht="18" customHeight="1">
      <c r="A50" s="19"/>
      <c r="B50" s="50"/>
      <c r="C50" s="17"/>
      <c r="D50" s="23"/>
      <c r="E50" s="23"/>
      <c r="F50" s="22"/>
      <c r="G50" s="14"/>
      <c r="H50" s="14"/>
      <c r="I50" s="13"/>
      <c r="J50" s="67"/>
      <c r="K50" s="68"/>
      <c r="L50" s="20">
        <f t="shared" si="0"/>
        <v>0</v>
      </c>
      <c r="M50" s="11"/>
      <c r="O50" s="10"/>
      <c r="P50" s="10"/>
      <c r="Q50" s="10"/>
      <c r="R50" s="10"/>
    </row>
    <row r="51" spans="1:18" ht="18" customHeight="1">
      <c r="A51" s="19"/>
      <c r="B51" s="18"/>
      <c r="C51" s="23"/>
      <c r="D51" s="23"/>
      <c r="E51" s="23"/>
      <c r="F51" s="22"/>
      <c r="G51" s="14"/>
      <c r="H51" s="14"/>
      <c r="I51" s="13"/>
      <c r="J51" s="67"/>
      <c r="K51" s="68"/>
      <c r="L51" s="20">
        <f t="shared" si="0"/>
        <v>0</v>
      </c>
      <c r="M51" s="11"/>
      <c r="O51" s="10"/>
      <c r="P51" s="10"/>
      <c r="Q51" s="10"/>
      <c r="R51" s="10"/>
    </row>
    <row r="52" spans="1:18" ht="18" customHeight="1">
      <c r="A52" s="19"/>
      <c r="B52" s="18"/>
      <c r="C52" s="23"/>
      <c r="D52" s="16"/>
      <c r="E52" s="16"/>
      <c r="F52" s="15"/>
      <c r="G52" s="14"/>
      <c r="H52" s="14"/>
      <c r="I52" s="13"/>
      <c r="J52" s="67"/>
      <c r="K52" s="68"/>
      <c r="L52" s="20">
        <f t="shared" si="0"/>
        <v>0</v>
      </c>
      <c r="M52" s="11"/>
      <c r="O52" s="10"/>
      <c r="P52" s="10"/>
      <c r="Q52" s="10"/>
      <c r="R52" s="10"/>
    </row>
    <row r="53" spans="1:18" ht="18" customHeight="1">
      <c r="A53" s="19"/>
      <c r="B53" s="50"/>
      <c r="C53" s="17"/>
      <c r="D53" s="23"/>
      <c r="E53" s="23"/>
      <c r="F53" s="22"/>
      <c r="G53" s="14"/>
      <c r="H53" s="14"/>
      <c r="I53" s="13"/>
      <c r="J53" s="67"/>
      <c r="K53" s="68"/>
      <c r="L53" s="20">
        <f t="shared" si="0"/>
        <v>0</v>
      </c>
      <c r="M53" s="11"/>
      <c r="O53" s="10"/>
      <c r="P53" s="10"/>
      <c r="Q53" s="10"/>
      <c r="R53" s="10"/>
    </row>
    <row r="54" spans="1:18" ht="18" customHeight="1">
      <c r="A54" s="19"/>
      <c r="B54" s="18"/>
      <c r="C54" s="17"/>
      <c r="D54" s="16"/>
      <c r="E54" s="16"/>
      <c r="F54" s="15"/>
      <c r="G54" s="14"/>
      <c r="H54" s="14"/>
      <c r="I54" s="13"/>
      <c r="J54" s="67"/>
      <c r="K54" s="68"/>
      <c r="L54" s="20">
        <f t="shared" si="0"/>
        <v>0</v>
      </c>
      <c r="M54" s="11"/>
      <c r="O54" s="10"/>
      <c r="P54" s="10"/>
      <c r="Q54" s="10"/>
      <c r="R54" s="10"/>
    </row>
    <row r="55" spans="1:18" ht="18" customHeight="1">
      <c r="A55" s="19"/>
      <c r="B55" s="18"/>
      <c r="C55" s="23"/>
      <c r="D55" s="23"/>
      <c r="E55" s="23"/>
      <c r="F55" s="22"/>
      <c r="G55" s="14"/>
      <c r="H55" s="14"/>
      <c r="I55" s="13"/>
      <c r="J55" s="67"/>
      <c r="K55" s="68"/>
      <c r="L55" s="20">
        <f t="shared" si="0"/>
        <v>0</v>
      </c>
      <c r="M55" s="11"/>
      <c r="O55" s="10"/>
      <c r="P55" s="10"/>
      <c r="Q55" s="10"/>
      <c r="R55" s="10"/>
    </row>
    <row r="56" spans="1:18" ht="18" customHeight="1">
      <c r="A56" s="19"/>
      <c r="B56" s="18"/>
      <c r="C56" s="23"/>
      <c r="D56" s="23"/>
      <c r="E56" s="23"/>
      <c r="F56" s="22"/>
      <c r="G56" s="14"/>
      <c r="H56" s="14"/>
      <c r="I56" s="13"/>
      <c r="J56" s="67"/>
      <c r="K56" s="68"/>
      <c r="L56" s="20">
        <f t="shared" si="0"/>
        <v>0</v>
      </c>
      <c r="M56" s="11"/>
      <c r="O56" s="10"/>
      <c r="P56" s="10"/>
      <c r="Q56" s="10"/>
      <c r="R56" s="10"/>
    </row>
    <row r="57" spans="1:18" ht="18" customHeight="1">
      <c r="A57" s="19"/>
      <c r="B57" s="21"/>
      <c r="C57" s="17"/>
      <c r="D57" s="16"/>
      <c r="E57" s="16"/>
      <c r="F57" s="15"/>
      <c r="G57" s="14"/>
      <c r="H57" s="14"/>
      <c r="I57" s="13"/>
      <c r="J57" s="67"/>
      <c r="K57" s="68"/>
      <c r="L57" s="20">
        <f t="shared" si="0"/>
        <v>0</v>
      </c>
      <c r="M57" s="11"/>
      <c r="O57" s="10"/>
      <c r="P57" s="10"/>
      <c r="Q57" s="10"/>
      <c r="R57" s="10"/>
    </row>
    <row r="58" spans="1:18" ht="18" customHeight="1">
      <c r="A58" s="19"/>
      <c r="B58" s="18" t="s">
        <v>6</v>
      </c>
      <c r="C58" s="17"/>
      <c r="D58" s="16"/>
      <c r="E58" s="16"/>
      <c r="F58" s="15"/>
      <c r="G58" s="14"/>
      <c r="H58" s="14"/>
      <c r="I58" s="13"/>
      <c r="J58" s="67"/>
      <c r="K58" s="75"/>
      <c r="L58" s="12">
        <f t="shared" si="0"/>
        <v>0</v>
      </c>
      <c r="M58" s="11"/>
      <c r="O58" s="10"/>
      <c r="P58" s="10"/>
      <c r="Q58" s="10"/>
      <c r="R58" s="10"/>
    </row>
    <row r="59" spans="1:18" ht="19.5" customHeight="1">
      <c r="A59" s="8"/>
      <c r="B59" s="6"/>
      <c r="C59" s="9"/>
      <c r="D59" s="7"/>
      <c r="E59" s="9" t="s">
        <v>5</v>
      </c>
      <c r="F59" s="7" t="s">
        <v>4</v>
      </c>
      <c r="G59" s="6" t="s">
        <v>26</v>
      </c>
      <c r="H59" s="4"/>
      <c r="I59" s="4"/>
      <c r="J59" s="4"/>
      <c r="K59" s="4"/>
      <c r="L59" s="4"/>
      <c r="O59" s="5"/>
      <c r="P59" s="5"/>
      <c r="Q59" s="5"/>
      <c r="R59" s="5"/>
    </row>
    <row r="60" spans="1:18" ht="19.5" customHeight="1">
      <c r="A60" s="8"/>
      <c r="B60" s="6"/>
      <c r="C60" s="6"/>
      <c r="D60" s="7"/>
      <c r="E60" s="6"/>
      <c r="F60" s="7" t="s">
        <v>3</v>
      </c>
      <c r="G60" s="6" t="s">
        <v>2</v>
      </c>
      <c r="O60" s="5"/>
      <c r="P60" s="5"/>
      <c r="Q60" s="5"/>
      <c r="R60" s="5"/>
    </row>
    <row r="61" spans="1:18" ht="19.5" customHeight="1">
      <c r="A61" s="8"/>
      <c r="B61" s="6"/>
      <c r="C61" s="6"/>
      <c r="D61" s="7"/>
      <c r="E61" s="6"/>
      <c r="F61" s="7" t="s">
        <v>1</v>
      </c>
      <c r="G61" s="6" t="s">
        <v>91</v>
      </c>
      <c r="O61" s="5"/>
      <c r="P61" s="5"/>
      <c r="Q61" s="5"/>
      <c r="R61" s="5"/>
    </row>
    <row r="62" spans="1:18" ht="19.5" customHeight="1">
      <c r="A62" s="8"/>
      <c r="B62" s="8"/>
      <c r="C62" s="6"/>
      <c r="D62" s="7"/>
      <c r="E62" s="8"/>
      <c r="F62" s="7" t="s">
        <v>89</v>
      </c>
      <c r="G62" s="6" t="s">
        <v>27</v>
      </c>
      <c r="O62" s="5"/>
      <c r="P62" s="5"/>
      <c r="Q62" s="5"/>
      <c r="R62" s="5"/>
    </row>
    <row r="63" spans="1:7" ht="19.5" customHeight="1">
      <c r="A63" s="8"/>
      <c r="B63" s="8"/>
      <c r="C63" s="6"/>
      <c r="D63" s="7"/>
      <c r="E63" s="8"/>
      <c r="F63" s="7" t="s">
        <v>90</v>
      </c>
      <c r="G63" s="6" t="s">
        <v>0</v>
      </c>
    </row>
    <row r="65" spans="15:18" ht="13.5">
      <c r="O65" s="5"/>
      <c r="P65" s="5"/>
      <c r="Q65" s="5"/>
      <c r="R65" s="5"/>
    </row>
    <row r="66" spans="15:18" ht="13.5">
      <c r="O66" s="5"/>
      <c r="P66" s="5"/>
      <c r="Q66" s="5"/>
      <c r="R66" s="5"/>
    </row>
    <row r="67" spans="15:18" ht="13.5">
      <c r="O67" s="5"/>
      <c r="P67" s="5"/>
      <c r="Q67" s="5"/>
      <c r="R67" s="5"/>
    </row>
    <row r="68" spans="15:18" ht="13.5">
      <c r="O68" s="5"/>
      <c r="P68" s="5"/>
      <c r="Q68" s="5"/>
      <c r="R68" s="5"/>
    </row>
    <row r="69" spans="15:18" ht="13.5">
      <c r="O69" s="5"/>
      <c r="P69" s="5"/>
      <c r="Q69" s="5"/>
      <c r="R69" s="5"/>
    </row>
    <row r="70" spans="15:18" ht="13.5">
      <c r="O70" s="5"/>
      <c r="P70" s="5"/>
      <c r="Q70" s="5"/>
      <c r="R70" s="5"/>
    </row>
    <row r="71" spans="15:18" ht="13.5">
      <c r="O71" s="5"/>
      <c r="P71" s="5"/>
      <c r="Q71" s="5"/>
      <c r="R71" s="5"/>
    </row>
    <row r="72" spans="15:18" ht="13.5">
      <c r="O72" s="5"/>
      <c r="P72" s="5"/>
      <c r="Q72" s="5"/>
      <c r="R72" s="5"/>
    </row>
    <row r="73" spans="15:18" ht="13.5">
      <c r="O73" s="5"/>
      <c r="P73" s="5"/>
      <c r="Q73" s="5"/>
      <c r="R73" s="5"/>
    </row>
    <row r="74" spans="15:18" ht="13.5">
      <c r="O74" s="5"/>
      <c r="P74" s="5"/>
      <c r="Q74" s="5"/>
      <c r="R74" s="5"/>
    </row>
    <row r="75" spans="15:18" ht="13.5">
      <c r="O75" s="5"/>
      <c r="P75" s="5"/>
      <c r="Q75" s="5"/>
      <c r="R75" s="5"/>
    </row>
    <row r="76" spans="15:18" ht="13.5">
      <c r="O76" s="5"/>
      <c r="P76" s="5"/>
      <c r="Q76" s="5"/>
      <c r="R76" s="5"/>
    </row>
    <row r="77" spans="15:18" ht="13.5">
      <c r="O77" s="5"/>
      <c r="P77" s="5"/>
      <c r="Q77" s="5"/>
      <c r="R77" s="5"/>
    </row>
    <row r="78" spans="15:18" ht="13.5">
      <c r="O78" s="5"/>
      <c r="P78" s="5"/>
      <c r="Q78" s="5"/>
      <c r="R78" s="5"/>
    </row>
    <row r="79" spans="15:18" ht="13.5">
      <c r="O79" s="5"/>
      <c r="P79" s="5"/>
      <c r="Q79" s="5"/>
      <c r="R79" s="5"/>
    </row>
    <row r="80" spans="15:18" ht="13.5">
      <c r="O80" s="5"/>
      <c r="P80" s="5"/>
      <c r="Q80" s="5"/>
      <c r="R80" s="5"/>
    </row>
    <row r="81" spans="15:18" ht="13.5">
      <c r="O81" s="5"/>
      <c r="P81" s="5"/>
      <c r="Q81" s="5"/>
      <c r="R81" s="5"/>
    </row>
    <row r="82" spans="15:18" ht="13.5">
      <c r="O82" s="5"/>
      <c r="P82" s="5"/>
      <c r="Q82" s="5"/>
      <c r="R82" s="5"/>
    </row>
    <row r="83" spans="15:18" ht="13.5">
      <c r="O83" s="5"/>
      <c r="P83" s="5"/>
      <c r="Q83" s="5"/>
      <c r="R83" s="5"/>
    </row>
    <row r="84" spans="15:18" ht="13.5">
      <c r="O84" s="5"/>
      <c r="P84" s="5"/>
      <c r="Q84" s="5"/>
      <c r="R84" s="5"/>
    </row>
    <row r="85" spans="15:18" ht="13.5">
      <c r="O85" s="5"/>
      <c r="P85" s="5"/>
      <c r="Q85" s="5"/>
      <c r="R85" s="5"/>
    </row>
    <row r="86" spans="15:18" ht="13.5">
      <c r="O86" s="5"/>
      <c r="P86" s="5"/>
      <c r="Q86" s="5"/>
      <c r="R86" s="5"/>
    </row>
    <row r="87" spans="15:18" ht="13.5">
      <c r="O87" s="5"/>
      <c r="P87" s="5"/>
      <c r="Q87" s="5"/>
      <c r="R87" s="5"/>
    </row>
    <row r="88" spans="15:18" ht="13.5">
      <c r="O88" s="5"/>
      <c r="P88" s="5"/>
      <c r="Q88" s="5"/>
      <c r="R88" s="5"/>
    </row>
    <row r="89" spans="15:18" ht="13.5">
      <c r="O89" s="5"/>
      <c r="P89" s="5"/>
      <c r="Q89" s="5"/>
      <c r="R89" s="5"/>
    </row>
    <row r="90" spans="15:18" ht="13.5">
      <c r="O90" s="5"/>
      <c r="P90" s="5"/>
      <c r="Q90" s="5"/>
      <c r="R90" s="5"/>
    </row>
    <row r="91" spans="15:18" ht="13.5">
      <c r="O91" s="5"/>
      <c r="P91" s="5"/>
      <c r="Q91" s="5"/>
      <c r="R91" s="5"/>
    </row>
    <row r="92" spans="15:18" ht="13.5">
      <c r="O92" s="5"/>
      <c r="P92" s="5"/>
      <c r="Q92" s="5"/>
      <c r="R92" s="5"/>
    </row>
    <row r="93" spans="15:18" ht="13.5">
      <c r="O93" s="5"/>
      <c r="P93" s="5"/>
      <c r="Q93" s="5"/>
      <c r="R93" s="5"/>
    </row>
    <row r="94" spans="15:18" ht="13.5">
      <c r="O94" s="4"/>
      <c r="P94" s="4"/>
      <c r="Q94" s="4"/>
      <c r="R94" s="4"/>
    </row>
  </sheetData>
  <sheetProtection/>
  <mergeCells count="62">
    <mergeCell ref="J56:K56"/>
    <mergeCell ref="J57:K57"/>
    <mergeCell ref="J58:K58"/>
    <mergeCell ref="J51:K51"/>
    <mergeCell ref="J52:K52"/>
    <mergeCell ref="J53:K53"/>
    <mergeCell ref="J54:K54"/>
    <mergeCell ref="J55:K55"/>
    <mergeCell ref="J49:K49"/>
    <mergeCell ref="J50:K50"/>
    <mergeCell ref="J41:K41"/>
    <mergeCell ref="J42:K42"/>
    <mergeCell ref="J43:K43"/>
    <mergeCell ref="J44:K44"/>
    <mergeCell ref="J45:K45"/>
    <mergeCell ref="J46:K46"/>
    <mergeCell ref="J36:K36"/>
    <mergeCell ref="J37:K37"/>
    <mergeCell ref="J38:K38"/>
    <mergeCell ref="J39:K39"/>
    <mergeCell ref="J47:K47"/>
    <mergeCell ref="J48:K48"/>
    <mergeCell ref="J26:K26"/>
    <mergeCell ref="J27:K27"/>
    <mergeCell ref="J40:K40"/>
    <mergeCell ref="J29:K29"/>
    <mergeCell ref="J30:K30"/>
    <mergeCell ref="J31:K31"/>
    <mergeCell ref="J32:K32"/>
    <mergeCell ref="J33:K33"/>
    <mergeCell ref="J34:K34"/>
    <mergeCell ref="J35:K35"/>
    <mergeCell ref="J28:K28"/>
    <mergeCell ref="J17:K17"/>
    <mergeCell ref="J18:K18"/>
    <mergeCell ref="J19:K19"/>
    <mergeCell ref="J20:K20"/>
    <mergeCell ref="J21:K21"/>
    <mergeCell ref="J22:K22"/>
    <mergeCell ref="J23:K23"/>
    <mergeCell ref="J24:K24"/>
    <mergeCell ref="J25:K25"/>
    <mergeCell ref="J16:K16"/>
    <mergeCell ref="B9:G10"/>
    <mergeCell ref="H9:H10"/>
    <mergeCell ref="I9:I10"/>
    <mergeCell ref="J9:K10"/>
    <mergeCell ref="J11:K11"/>
    <mergeCell ref="J12:K12"/>
    <mergeCell ref="J13:K13"/>
    <mergeCell ref="J14:K14"/>
    <mergeCell ref="J15:K15"/>
    <mergeCell ref="L9:L10"/>
    <mergeCell ref="M9:M10"/>
    <mergeCell ref="O7:R7"/>
    <mergeCell ref="A2:R2"/>
    <mergeCell ref="B3:C3"/>
    <mergeCell ref="M4:N4"/>
    <mergeCell ref="A5:E5"/>
    <mergeCell ref="M5:N5"/>
    <mergeCell ref="F5:K5"/>
    <mergeCell ref="B7:M7"/>
  </mergeCells>
  <printOptions horizontalCentered="1"/>
  <pageMargins left="0.5905511811023623" right="0.5905511811023623" top="0.5905511811023623" bottom="0.5905511811023623"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R94"/>
  <sheetViews>
    <sheetView zoomScaleSheetLayoutView="75" zoomScalePageLayoutView="0" workbookViewId="0" topLeftCell="A1">
      <selection activeCell="O4" sqref="O4"/>
    </sheetView>
  </sheetViews>
  <sheetFormatPr defaultColWidth="9.00390625" defaultRowHeight="13.5"/>
  <cols>
    <col min="1" max="5" width="1.625" style="1" customWidth="1"/>
    <col min="6" max="6" width="9.125" style="1" customWidth="1"/>
    <col min="7" max="7" width="15.125" style="1" customWidth="1"/>
    <col min="8" max="8" width="12.625" style="1" customWidth="1"/>
    <col min="9" max="9" width="5.625" style="1" customWidth="1"/>
    <col min="10" max="11" width="3.625" style="1" customWidth="1"/>
    <col min="12" max="12" width="12.625" style="1" customWidth="1"/>
    <col min="13" max="13" width="9.00390625" style="3" customWidth="1"/>
    <col min="14" max="14" width="2.125" style="1" customWidth="1"/>
    <col min="15" max="18" width="10.625" style="2" customWidth="1"/>
    <col min="19" max="16384" width="9.00390625" style="1" customWidth="1"/>
  </cols>
  <sheetData>
    <row r="1" ht="13.5">
      <c r="A1" s="1" t="s">
        <v>25</v>
      </c>
    </row>
    <row r="2" spans="1:18" ht="19.5" customHeight="1">
      <c r="A2" s="79" t="s">
        <v>86</v>
      </c>
      <c r="B2" s="79"/>
      <c r="C2" s="79"/>
      <c r="D2" s="79"/>
      <c r="E2" s="79"/>
      <c r="F2" s="79"/>
      <c r="G2" s="79"/>
      <c r="H2" s="79"/>
      <c r="I2" s="79"/>
      <c r="J2" s="79"/>
      <c r="K2" s="79"/>
      <c r="L2" s="79"/>
      <c r="M2" s="79"/>
      <c r="N2" s="79"/>
      <c r="O2" s="79"/>
      <c r="P2" s="79"/>
      <c r="Q2" s="79"/>
      <c r="R2" s="79"/>
    </row>
    <row r="3" spans="2:18" ht="17.25" customHeight="1">
      <c r="B3" s="60"/>
      <c r="C3" s="60"/>
      <c r="O3" s="49"/>
      <c r="P3" s="49"/>
      <c r="Q3" s="49"/>
      <c r="R3" s="49"/>
    </row>
    <row r="4" spans="13:18" ht="17.25" customHeight="1">
      <c r="M4" s="61" t="s">
        <v>23</v>
      </c>
      <c r="N4" s="61"/>
      <c r="O4" s="46"/>
      <c r="P4" s="48"/>
      <c r="Q4" s="48"/>
      <c r="R4" s="48"/>
    </row>
    <row r="5" spans="1:18" ht="19.5" customHeight="1">
      <c r="A5" s="62" t="s">
        <v>22</v>
      </c>
      <c r="B5" s="62"/>
      <c r="C5" s="62"/>
      <c r="D5" s="62"/>
      <c r="E5" s="62"/>
      <c r="F5" s="63" t="s">
        <v>85</v>
      </c>
      <c r="G5" s="63"/>
      <c r="H5" s="63"/>
      <c r="I5" s="63"/>
      <c r="J5" s="63"/>
      <c r="K5" s="63"/>
      <c r="M5" s="61" t="s">
        <v>21</v>
      </c>
      <c r="N5" s="61"/>
      <c r="O5" s="46"/>
      <c r="P5" s="48"/>
      <c r="Q5" s="48"/>
      <c r="R5" s="48"/>
    </row>
    <row r="6" spans="2:18" ht="19.5" customHeight="1">
      <c r="B6" s="47"/>
      <c r="C6" s="47"/>
      <c r="D6" s="47"/>
      <c r="E6" s="47"/>
      <c r="F6" s="47"/>
      <c r="H6" s="46"/>
      <c r="O6" s="45"/>
      <c r="P6" s="45"/>
      <c r="Q6" s="45"/>
      <c r="R6" s="45"/>
    </row>
    <row r="7" spans="2:18" ht="19.5" customHeight="1">
      <c r="B7" s="64" t="s">
        <v>20</v>
      </c>
      <c r="C7" s="65"/>
      <c r="D7" s="65"/>
      <c r="E7" s="65"/>
      <c r="F7" s="65"/>
      <c r="G7" s="65"/>
      <c r="H7" s="65"/>
      <c r="I7" s="65"/>
      <c r="J7" s="65"/>
      <c r="K7" s="65"/>
      <c r="L7" s="65"/>
      <c r="M7" s="66"/>
      <c r="O7" s="56" t="s">
        <v>19</v>
      </c>
      <c r="P7" s="57"/>
      <c r="Q7" s="57"/>
      <c r="R7" s="58"/>
    </row>
    <row r="8" spans="2:18" ht="19.5" customHeight="1">
      <c r="B8" s="44"/>
      <c r="C8" s="44"/>
      <c r="D8" s="44"/>
      <c r="E8" s="44"/>
      <c r="F8" s="44"/>
      <c r="G8" s="44"/>
      <c r="H8" s="44"/>
      <c r="I8" s="44"/>
      <c r="J8" s="44"/>
      <c r="K8" s="44"/>
      <c r="L8" s="44"/>
      <c r="M8" s="44"/>
      <c r="N8" s="43"/>
      <c r="O8" s="42"/>
      <c r="P8" s="42"/>
      <c r="Q8" s="42"/>
      <c r="R8" s="42"/>
    </row>
    <row r="9" spans="2:18" ht="17.25" customHeight="1">
      <c r="B9" s="69" t="s">
        <v>18</v>
      </c>
      <c r="C9" s="70"/>
      <c r="D9" s="70"/>
      <c r="E9" s="70"/>
      <c r="F9" s="70"/>
      <c r="G9" s="54"/>
      <c r="H9" s="52" t="s">
        <v>17</v>
      </c>
      <c r="I9" s="52" t="s">
        <v>16</v>
      </c>
      <c r="J9" s="69" t="s">
        <v>15</v>
      </c>
      <c r="K9" s="54"/>
      <c r="L9" s="52" t="s">
        <v>14</v>
      </c>
      <c r="M9" s="52" t="s">
        <v>13</v>
      </c>
      <c r="O9" s="40" t="s">
        <v>12</v>
      </c>
      <c r="P9" s="41" t="s">
        <v>11</v>
      </c>
      <c r="Q9" s="40" t="s">
        <v>10</v>
      </c>
      <c r="R9" s="40" t="s">
        <v>9</v>
      </c>
    </row>
    <row r="10" spans="1:18" ht="18" customHeight="1">
      <c r="A10" s="39"/>
      <c r="B10" s="71"/>
      <c r="C10" s="72"/>
      <c r="D10" s="72"/>
      <c r="E10" s="72"/>
      <c r="F10" s="72"/>
      <c r="G10" s="55"/>
      <c r="H10" s="53"/>
      <c r="I10" s="53"/>
      <c r="J10" s="71"/>
      <c r="K10" s="55"/>
      <c r="L10" s="53"/>
      <c r="M10" s="53"/>
      <c r="O10" s="38" t="s">
        <v>8</v>
      </c>
      <c r="P10" s="38" t="s">
        <v>84</v>
      </c>
      <c r="Q10" s="38" t="s">
        <v>83</v>
      </c>
      <c r="R10" s="37"/>
    </row>
    <row r="11" spans="1:18" ht="18" customHeight="1">
      <c r="A11" s="19"/>
      <c r="B11" s="36" t="s">
        <v>7</v>
      </c>
      <c r="C11" s="33"/>
      <c r="D11" s="35"/>
      <c r="E11" s="34"/>
      <c r="F11" s="33"/>
      <c r="G11" s="32"/>
      <c r="H11" s="31"/>
      <c r="I11" s="30"/>
      <c r="J11" s="76"/>
      <c r="K11" s="78"/>
      <c r="L11" s="29"/>
      <c r="M11" s="28"/>
      <c r="O11" s="27"/>
      <c r="P11" s="27"/>
      <c r="Q11" s="27"/>
      <c r="R11" s="27"/>
    </row>
    <row r="12" spans="1:18" ht="18" customHeight="1">
      <c r="A12" s="19"/>
      <c r="B12" s="18"/>
      <c r="C12" s="22" t="s">
        <v>82</v>
      </c>
      <c r="D12" s="51"/>
      <c r="E12" s="22"/>
      <c r="F12" s="23"/>
      <c r="G12" s="26"/>
      <c r="H12" s="14"/>
      <c r="I12" s="13" t="s">
        <v>30</v>
      </c>
      <c r="J12" s="67">
        <v>1</v>
      </c>
      <c r="K12" s="68"/>
      <c r="L12" s="20">
        <f aca="true" t="shared" si="0" ref="L12:L58">O12+P12+Q12</f>
        <v>6043000</v>
      </c>
      <c r="M12" s="11"/>
      <c r="O12" s="10">
        <f>O13+O19+O28</f>
        <v>5628000</v>
      </c>
      <c r="P12" s="10">
        <f>P13+P19+P28</f>
        <v>400000</v>
      </c>
      <c r="Q12" s="10">
        <f>Q13+Q19+Q28</f>
        <v>15000</v>
      </c>
      <c r="R12" s="10"/>
    </row>
    <row r="13" spans="1:18" ht="18" customHeight="1">
      <c r="A13" s="19"/>
      <c r="B13" s="18"/>
      <c r="C13" s="23"/>
      <c r="D13" s="23" t="s">
        <v>81</v>
      </c>
      <c r="E13" s="23"/>
      <c r="F13" s="23"/>
      <c r="G13" s="26"/>
      <c r="H13" s="14"/>
      <c r="I13" s="13" t="s">
        <v>30</v>
      </c>
      <c r="J13" s="67">
        <v>1</v>
      </c>
      <c r="K13" s="68"/>
      <c r="L13" s="20">
        <f t="shared" si="0"/>
        <v>680000</v>
      </c>
      <c r="M13" s="11"/>
      <c r="O13" s="10">
        <v>400000</v>
      </c>
      <c r="P13" s="10">
        <v>280000</v>
      </c>
      <c r="Q13" s="10"/>
      <c r="R13" s="10"/>
    </row>
    <row r="14" spans="1:18" ht="18" customHeight="1">
      <c r="A14" s="19"/>
      <c r="B14" s="18"/>
      <c r="C14" s="23"/>
      <c r="D14" s="23"/>
      <c r="E14" s="23" t="s">
        <v>80</v>
      </c>
      <c r="F14" s="23"/>
      <c r="G14" s="26"/>
      <c r="H14" s="14"/>
      <c r="I14" s="13" t="s">
        <v>30</v>
      </c>
      <c r="J14" s="67">
        <v>1</v>
      </c>
      <c r="K14" s="68"/>
      <c r="L14" s="20">
        <f t="shared" si="0"/>
        <v>20000</v>
      </c>
      <c r="M14" s="11"/>
      <c r="O14" s="10"/>
      <c r="P14" s="10">
        <v>20000</v>
      </c>
      <c r="Q14" s="10"/>
      <c r="R14" s="10"/>
    </row>
    <row r="15" spans="1:18" ht="18" customHeight="1">
      <c r="A15" s="19"/>
      <c r="B15" s="18"/>
      <c r="C15" s="23"/>
      <c r="D15" s="23"/>
      <c r="E15" s="23"/>
      <c r="F15" s="23" t="s">
        <v>79</v>
      </c>
      <c r="G15" s="26"/>
      <c r="H15" s="24" t="s">
        <v>43</v>
      </c>
      <c r="I15" s="13" t="s">
        <v>57</v>
      </c>
      <c r="J15" s="67">
        <v>100</v>
      </c>
      <c r="K15" s="68"/>
      <c r="L15" s="20">
        <f t="shared" si="0"/>
        <v>20000</v>
      </c>
      <c r="M15" s="11" t="s">
        <v>38</v>
      </c>
      <c r="O15" s="10"/>
      <c r="P15" s="10">
        <v>20000</v>
      </c>
      <c r="Q15" s="10"/>
      <c r="R15" s="10"/>
    </row>
    <row r="16" spans="1:18" ht="18" customHeight="1">
      <c r="A16" s="19"/>
      <c r="B16" s="18"/>
      <c r="C16" s="23"/>
      <c r="D16" s="23"/>
      <c r="E16" s="23" t="s">
        <v>78</v>
      </c>
      <c r="F16" s="23"/>
      <c r="G16" s="26"/>
      <c r="H16" s="14"/>
      <c r="I16" s="13" t="s">
        <v>30</v>
      </c>
      <c r="J16" s="67">
        <v>1</v>
      </c>
      <c r="K16" s="68"/>
      <c r="L16" s="20">
        <f t="shared" si="0"/>
        <v>660000</v>
      </c>
      <c r="M16" s="11"/>
      <c r="O16" s="10">
        <v>400000</v>
      </c>
      <c r="P16" s="10">
        <v>260000</v>
      </c>
      <c r="Q16" s="10"/>
      <c r="R16" s="10"/>
    </row>
    <row r="17" spans="1:18" ht="18" customHeight="1">
      <c r="A17" s="19"/>
      <c r="B17" s="18"/>
      <c r="C17" s="23"/>
      <c r="D17" s="23"/>
      <c r="E17" s="23"/>
      <c r="F17" s="22" t="s">
        <v>77</v>
      </c>
      <c r="G17" s="14"/>
      <c r="H17" s="24" t="s">
        <v>43</v>
      </c>
      <c r="I17" s="13"/>
      <c r="J17" s="67">
        <v>200</v>
      </c>
      <c r="K17" s="68"/>
      <c r="L17" s="20">
        <f t="shared" si="0"/>
        <v>260000</v>
      </c>
      <c r="M17" s="11" t="s">
        <v>38</v>
      </c>
      <c r="O17" s="10"/>
      <c r="P17" s="10">
        <v>260000</v>
      </c>
      <c r="Q17" s="10"/>
      <c r="R17" s="10"/>
    </row>
    <row r="18" spans="1:18" ht="18" customHeight="1">
      <c r="A18" s="19"/>
      <c r="B18" s="18"/>
      <c r="C18" s="23"/>
      <c r="D18" s="23"/>
      <c r="E18" s="23"/>
      <c r="F18" s="22" t="s">
        <v>76</v>
      </c>
      <c r="G18" s="14"/>
      <c r="H18" s="14"/>
      <c r="I18" s="13"/>
      <c r="J18" s="67">
        <v>200</v>
      </c>
      <c r="K18" s="68"/>
      <c r="L18" s="20">
        <f t="shared" si="0"/>
        <v>400000</v>
      </c>
      <c r="M18" s="11" t="s">
        <v>38</v>
      </c>
      <c r="O18" s="10">
        <v>400000</v>
      </c>
      <c r="P18" s="10"/>
      <c r="Q18" s="10"/>
      <c r="R18" s="10"/>
    </row>
    <row r="19" spans="1:18" ht="18" customHeight="1">
      <c r="A19" s="19"/>
      <c r="B19" s="18"/>
      <c r="C19" s="23"/>
      <c r="D19" s="23" t="s">
        <v>75</v>
      </c>
      <c r="E19" s="23"/>
      <c r="F19" s="22"/>
      <c r="G19" s="25"/>
      <c r="H19" s="24"/>
      <c r="I19" s="13" t="s">
        <v>30</v>
      </c>
      <c r="J19" s="67">
        <v>1</v>
      </c>
      <c r="K19" s="68"/>
      <c r="L19" s="20">
        <f t="shared" si="0"/>
        <v>3528000</v>
      </c>
      <c r="M19" s="11"/>
      <c r="O19" s="10">
        <v>3528000</v>
      </c>
      <c r="P19" s="10"/>
      <c r="Q19" s="10"/>
      <c r="R19" s="10"/>
    </row>
    <row r="20" spans="1:18" ht="18" customHeight="1">
      <c r="A20" s="19"/>
      <c r="B20" s="18"/>
      <c r="C20" s="23"/>
      <c r="D20" s="23"/>
      <c r="E20" s="23" t="s">
        <v>74</v>
      </c>
      <c r="F20" s="22"/>
      <c r="G20" s="25"/>
      <c r="H20" s="14"/>
      <c r="I20" s="13" t="s">
        <v>30</v>
      </c>
      <c r="J20" s="67">
        <v>1</v>
      </c>
      <c r="K20" s="68"/>
      <c r="L20" s="20">
        <f t="shared" si="0"/>
        <v>150000</v>
      </c>
      <c r="M20" s="11" t="s">
        <v>60</v>
      </c>
      <c r="O20" s="10">
        <v>150000</v>
      </c>
      <c r="P20" s="10"/>
      <c r="Q20" s="10"/>
      <c r="R20" s="10"/>
    </row>
    <row r="21" spans="1:18" ht="18" customHeight="1">
      <c r="A21" s="19"/>
      <c r="B21" s="18"/>
      <c r="C21" s="23"/>
      <c r="D21" s="23"/>
      <c r="E21" s="23" t="s">
        <v>73</v>
      </c>
      <c r="F21" s="22"/>
      <c r="G21" s="25"/>
      <c r="H21" s="14"/>
      <c r="I21" s="13" t="s">
        <v>30</v>
      </c>
      <c r="J21" s="67">
        <v>1</v>
      </c>
      <c r="K21" s="68"/>
      <c r="L21" s="20">
        <f t="shared" si="0"/>
        <v>3125000</v>
      </c>
      <c r="M21" s="11"/>
      <c r="O21" s="10">
        <v>3125000</v>
      </c>
      <c r="P21" s="10"/>
      <c r="Q21" s="10"/>
      <c r="R21" s="10"/>
    </row>
    <row r="22" spans="1:18" ht="18" customHeight="1">
      <c r="A22" s="19"/>
      <c r="B22" s="18"/>
      <c r="C22" s="23"/>
      <c r="D22" s="23"/>
      <c r="E22" s="23"/>
      <c r="F22" s="22" t="s">
        <v>72</v>
      </c>
      <c r="G22" s="25"/>
      <c r="H22" s="24" t="s">
        <v>48</v>
      </c>
      <c r="I22" s="13" t="s">
        <v>42</v>
      </c>
      <c r="J22" s="67">
        <v>50</v>
      </c>
      <c r="K22" s="68"/>
      <c r="L22" s="20">
        <f t="shared" si="0"/>
        <v>575000</v>
      </c>
      <c r="M22" s="11" t="s">
        <v>60</v>
      </c>
      <c r="O22" s="10">
        <v>575000</v>
      </c>
      <c r="P22" s="10"/>
      <c r="Q22" s="10"/>
      <c r="R22" s="10"/>
    </row>
    <row r="23" spans="1:18" ht="18" customHeight="1">
      <c r="A23" s="19"/>
      <c r="B23" s="18"/>
      <c r="C23" s="23"/>
      <c r="D23" s="23"/>
      <c r="E23" s="23"/>
      <c r="F23" s="22" t="s">
        <v>71</v>
      </c>
      <c r="G23" s="25"/>
      <c r="H23" s="24" t="s">
        <v>48</v>
      </c>
      <c r="I23" s="13" t="s">
        <v>66</v>
      </c>
      <c r="J23" s="67">
        <v>60</v>
      </c>
      <c r="K23" s="68"/>
      <c r="L23" s="20">
        <f t="shared" si="0"/>
        <v>2550000</v>
      </c>
      <c r="M23" s="11" t="s">
        <v>60</v>
      </c>
      <c r="O23" s="10">
        <v>2550000</v>
      </c>
      <c r="P23" s="10"/>
      <c r="Q23" s="10"/>
      <c r="R23" s="10"/>
    </row>
    <row r="24" spans="1:18" ht="18" customHeight="1">
      <c r="A24" s="19"/>
      <c r="B24" s="18"/>
      <c r="C24" s="23"/>
      <c r="D24" s="23"/>
      <c r="E24" s="23" t="s">
        <v>70</v>
      </c>
      <c r="F24" s="22"/>
      <c r="G24" s="25"/>
      <c r="H24" s="24"/>
      <c r="I24" s="13" t="s">
        <v>30</v>
      </c>
      <c r="J24" s="67">
        <v>1</v>
      </c>
      <c r="K24" s="68"/>
      <c r="L24" s="20">
        <f t="shared" si="0"/>
        <v>3000</v>
      </c>
      <c r="M24" s="11"/>
      <c r="O24" s="10">
        <v>3000</v>
      </c>
      <c r="P24" s="10"/>
      <c r="Q24" s="10"/>
      <c r="R24" s="10"/>
    </row>
    <row r="25" spans="1:18" ht="18" customHeight="1">
      <c r="A25" s="19"/>
      <c r="B25" s="18"/>
      <c r="C25" s="23"/>
      <c r="D25" s="23"/>
      <c r="E25" s="23"/>
      <c r="F25" s="22" t="s">
        <v>69</v>
      </c>
      <c r="G25" s="25"/>
      <c r="H25" s="24" t="s">
        <v>48</v>
      </c>
      <c r="I25" s="13" t="s">
        <v>42</v>
      </c>
      <c r="J25" s="67">
        <v>2</v>
      </c>
      <c r="K25" s="68"/>
      <c r="L25" s="20">
        <f t="shared" si="0"/>
        <v>3000</v>
      </c>
      <c r="M25" s="11" t="s">
        <v>60</v>
      </c>
      <c r="O25" s="10">
        <v>3000</v>
      </c>
      <c r="P25" s="10"/>
      <c r="Q25" s="10"/>
      <c r="R25" s="10"/>
    </row>
    <row r="26" spans="1:18" ht="18" customHeight="1">
      <c r="A26" s="19"/>
      <c r="B26" s="18"/>
      <c r="C26" s="23"/>
      <c r="D26" s="23"/>
      <c r="E26" s="23" t="s">
        <v>68</v>
      </c>
      <c r="F26" s="22"/>
      <c r="G26" s="25"/>
      <c r="H26" s="24" t="s">
        <v>48</v>
      </c>
      <c r="I26" s="13" t="s">
        <v>30</v>
      </c>
      <c r="J26" s="67">
        <v>1</v>
      </c>
      <c r="K26" s="68"/>
      <c r="L26" s="20">
        <f t="shared" si="0"/>
        <v>250000</v>
      </c>
      <c r="M26" s="11"/>
      <c r="O26" s="10">
        <v>250000</v>
      </c>
      <c r="P26" s="10"/>
      <c r="Q26" s="10"/>
      <c r="R26" s="10"/>
    </row>
    <row r="27" spans="1:18" ht="18" customHeight="1">
      <c r="A27" s="19"/>
      <c r="B27" s="18"/>
      <c r="C27" s="23"/>
      <c r="D27" s="23"/>
      <c r="E27" s="23"/>
      <c r="F27" s="22" t="s">
        <v>67</v>
      </c>
      <c r="G27" s="25"/>
      <c r="H27" s="24" t="s">
        <v>48</v>
      </c>
      <c r="I27" s="13" t="s">
        <v>66</v>
      </c>
      <c r="J27" s="67">
        <v>5</v>
      </c>
      <c r="K27" s="68"/>
      <c r="L27" s="20">
        <f t="shared" si="0"/>
        <v>250000</v>
      </c>
      <c r="M27" s="11" t="s">
        <v>60</v>
      </c>
      <c r="O27" s="10">
        <v>250000</v>
      </c>
      <c r="P27" s="10"/>
      <c r="Q27" s="10"/>
      <c r="R27" s="10"/>
    </row>
    <row r="28" spans="1:18" ht="18" customHeight="1">
      <c r="A28" s="19"/>
      <c r="B28" s="18"/>
      <c r="C28" s="23"/>
      <c r="D28" s="23" t="s">
        <v>65</v>
      </c>
      <c r="E28" s="23"/>
      <c r="F28" s="22"/>
      <c r="G28" s="25"/>
      <c r="H28" s="24"/>
      <c r="I28" s="13" t="s">
        <v>30</v>
      </c>
      <c r="J28" s="67">
        <v>1</v>
      </c>
      <c r="K28" s="68"/>
      <c r="L28" s="20">
        <f t="shared" si="0"/>
        <v>1835000</v>
      </c>
      <c r="M28" s="11"/>
      <c r="O28" s="10">
        <v>1700000</v>
      </c>
      <c r="P28" s="10">
        <v>120000</v>
      </c>
      <c r="Q28" s="10">
        <v>15000</v>
      </c>
      <c r="R28" s="10"/>
    </row>
    <row r="29" spans="1:18" ht="18" customHeight="1">
      <c r="A29" s="19"/>
      <c r="B29" s="18"/>
      <c r="C29" s="23"/>
      <c r="D29" s="23"/>
      <c r="E29" s="23" t="s">
        <v>64</v>
      </c>
      <c r="F29" s="22"/>
      <c r="G29" s="25"/>
      <c r="H29" s="24"/>
      <c r="I29" s="13" t="s">
        <v>30</v>
      </c>
      <c r="J29" s="67">
        <v>1</v>
      </c>
      <c r="K29" s="68"/>
      <c r="L29" s="20">
        <f t="shared" si="0"/>
        <v>1220000</v>
      </c>
      <c r="M29" s="11"/>
      <c r="O29" s="10">
        <v>1205000</v>
      </c>
      <c r="P29" s="10"/>
      <c r="Q29" s="10">
        <v>15000</v>
      </c>
      <c r="R29" s="10"/>
    </row>
    <row r="30" spans="1:18" ht="18" customHeight="1">
      <c r="A30" s="19"/>
      <c r="B30" s="18"/>
      <c r="C30" s="23"/>
      <c r="D30" s="23"/>
      <c r="E30" s="23"/>
      <c r="F30" s="22" t="s">
        <v>63</v>
      </c>
      <c r="G30" s="25"/>
      <c r="H30" s="24" t="s">
        <v>48</v>
      </c>
      <c r="I30" s="13" t="s">
        <v>57</v>
      </c>
      <c r="J30" s="67">
        <v>100</v>
      </c>
      <c r="K30" s="68"/>
      <c r="L30" s="20">
        <f t="shared" si="0"/>
        <v>800000</v>
      </c>
      <c r="M30" s="11" t="s">
        <v>60</v>
      </c>
      <c r="O30" s="10">
        <v>800000</v>
      </c>
      <c r="P30" s="10"/>
      <c r="Q30" s="10"/>
      <c r="R30" s="10"/>
    </row>
    <row r="31" spans="1:18" ht="18" customHeight="1">
      <c r="A31" s="19"/>
      <c r="B31" s="18"/>
      <c r="C31" s="23"/>
      <c r="D31" s="23"/>
      <c r="E31" s="23"/>
      <c r="F31" s="22" t="s">
        <v>62</v>
      </c>
      <c r="G31" s="25"/>
      <c r="H31" s="24" t="s">
        <v>48</v>
      </c>
      <c r="I31" s="13" t="s">
        <v>42</v>
      </c>
      <c r="J31" s="67">
        <v>30</v>
      </c>
      <c r="K31" s="68"/>
      <c r="L31" s="20">
        <f t="shared" si="0"/>
        <v>15000</v>
      </c>
      <c r="M31" s="11" t="s">
        <v>38</v>
      </c>
      <c r="O31" s="10"/>
      <c r="P31" s="10"/>
      <c r="Q31" s="10">
        <v>15000</v>
      </c>
      <c r="R31" s="10"/>
    </row>
    <row r="32" spans="1:18" ht="18" customHeight="1">
      <c r="A32" s="19"/>
      <c r="B32" s="18"/>
      <c r="C32" s="23"/>
      <c r="D32" s="23"/>
      <c r="E32" s="23"/>
      <c r="F32" s="22" t="s">
        <v>61</v>
      </c>
      <c r="G32" s="25"/>
      <c r="H32" s="24" t="s">
        <v>48</v>
      </c>
      <c r="I32" s="13" t="s">
        <v>47</v>
      </c>
      <c r="J32" s="67">
        <v>900</v>
      </c>
      <c r="K32" s="68"/>
      <c r="L32" s="20">
        <f t="shared" si="0"/>
        <v>405000</v>
      </c>
      <c r="M32" s="11" t="s">
        <v>60</v>
      </c>
      <c r="O32" s="10">
        <v>405000</v>
      </c>
      <c r="P32" s="10"/>
      <c r="Q32" s="10"/>
      <c r="R32" s="10"/>
    </row>
    <row r="33" spans="1:18" ht="18" customHeight="1">
      <c r="A33" s="19"/>
      <c r="B33" s="18"/>
      <c r="C33" s="23"/>
      <c r="D33" s="23"/>
      <c r="E33" s="23" t="s">
        <v>59</v>
      </c>
      <c r="F33" s="22"/>
      <c r="G33" s="25"/>
      <c r="H33" s="24"/>
      <c r="I33" s="13" t="s">
        <v>30</v>
      </c>
      <c r="J33" s="67">
        <v>1</v>
      </c>
      <c r="K33" s="68"/>
      <c r="L33" s="20">
        <f t="shared" si="0"/>
        <v>615000</v>
      </c>
      <c r="M33" s="11"/>
      <c r="O33" s="10">
        <v>495000</v>
      </c>
      <c r="P33" s="10">
        <v>120000</v>
      </c>
      <c r="Q33" s="10"/>
      <c r="R33" s="10"/>
    </row>
    <row r="34" spans="1:18" ht="18" customHeight="1">
      <c r="A34" s="19"/>
      <c r="B34" s="18"/>
      <c r="C34" s="23"/>
      <c r="D34" s="23"/>
      <c r="E34" s="23"/>
      <c r="F34" s="22" t="s">
        <v>58</v>
      </c>
      <c r="G34" s="25"/>
      <c r="H34" s="24" t="s">
        <v>43</v>
      </c>
      <c r="I34" s="13" t="s">
        <v>57</v>
      </c>
      <c r="J34" s="67">
        <v>40</v>
      </c>
      <c r="K34" s="68"/>
      <c r="L34" s="20">
        <f t="shared" si="0"/>
        <v>40000</v>
      </c>
      <c r="M34" s="11" t="s">
        <v>38</v>
      </c>
      <c r="O34" s="10"/>
      <c r="P34" s="10">
        <v>40000</v>
      </c>
      <c r="Q34" s="10"/>
      <c r="R34" s="10"/>
    </row>
    <row r="35" spans="1:18" ht="18" customHeight="1">
      <c r="A35" s="19"/>
      <c r="B35" s="18"/>
      <c r="C35" s="23"/>
      <c r="D35" s="23"/>
      <c r="E35" s="23"/>
      <c r="F35" s="22" t="s">
        <v>58</v>
      </c>
      <c r="G35" s="25"/>
      <c r="H35" s="24" t="s">
        <v>43</v>
      </c>
      <c r="I35" s="13" t="s">
        <v>57</v>
      </c>
      <c r="J35" s="67">
        <v>100</v>
      </c>
      <c r="K35" s="68"/>
      <c r="L35" s="20">
        <f t="shared" si="0"/>
        <v>80000</v>
      </c>
      <c r="M35" s="11" t="s">
        <v>38</v>
      </c>
      <c r="O35" s="10"/>
      <c r="P35" s="10">
        <v>80000</v>
      </c>
      <c r="Q35" s="10"/>
      <c r="R35" s="10"/>
    </row>
    <row r="36" spans="1:18" ht="18" customHeight="1">
      <c r="A36" s="19"/>
      <c r="B36" s="18"/>
      <c r="C36" s="23"/>
      <c r="D36" s="23"/>
      <c r="E36" s="23"/>
      <c r="F36" s="22" t="s">
        <v>56</v>
      </c>
      <c r="G36" s="25"/>
      <c r="H36" s="24" t="s">
        <v>43</v>
      </c>
      <c r="I36" s="13" t="s">
        <v>55</v>
      </c>
      <c r="J36" s="67">
        <v>80</v>
      </c>
      <c r="K36" s="68"/>
      <c r="L36" s="20">
        <f t="shared" si="0"/>
        <v>120000</v>
      </c>
      <c r="M36" s="11" t="s">
        <v>38</v>
      </c>
      <c r="O36" s="10">
        <v>120000</v>
      </c>
      <c r="P36" s="10"/>
      <c r="Q36" s="10"/>
      <c r="R36" s="10"/>
    </row>
    <row r="37" spans="1:18" ht="18" customHeight="1">
      <c r="A37" s="19"/>
      <c r="B37" s="18"/>
      <c r="C37" s="23"/>
      <c r="D37" s="23"/>
      <c r="E37" s="23"/>
      <c r="F37" s="22" t="s">
        <v>56</v>
      </c>
      <c r="G37" s="25"/>
      <c r="H37" s="24" t="s">
        <v>43</v>
      </c>
      <c r="I37" s="13" t="s">
        <v>55</v>
      </c>
      <c r="J37" s="67">
        <v>250</v>
      </c>
      <c r="K37" s="68"/>
      <c r="L37" s="20">
        <f t="shared" si="0"/>
        <v>375000</v>
      </c>
      <c r="M37" s="11" t="s">
        <v>38</v>
      </c>
      <c r="O37" s="10">
        <v>375000</v>
      </c>
      <c r="P37" s="10"/>
      <c r="Q37" s="10"/>
      <c r="R37" s="10"/>
    </row>
    <row r="38" spans="1:18" ht="18" customHeight="1">
      <c r="A38" s="19"/>
      <c r="B38" s="18"/>
      <c r="C38" s="23" t="s">
        <v>54</v>
      </c>
      <c r="D38" s="23"/>
      <c r="E38" s="23"/>
      <c r="F38" s="22"/>
      <c r="G38" s="25"/>
      <c r="H38" s="14"/>
      <c r="I38" s="13" t="s">
        <v>30</v>
      </c>
      <c r="J38" s="67">
        <v>1</v>
      </c>
      <c r="K38" s="68"/>
      <c r="L38" s="20">
        <f t="shared" si="0"/>
        <v>2043000</v>
      </c>
      <c r="M38" s="11"/>
      <c r="O38" s="10">
        <v>550000</v>
      </c>
      <c r="P38" s="10"/>
      <c r="Q38" s="10">
        <v>1493000</v>
      </c>
      <c r="R38" s="10"/>
    </row>
    <row r="39" spans="1:18" ht="18" customHeight="1">
      <c r="A39" s="19"/>
      <c r="B39" s="18"/>
      <c r="C39" s="23"/>
      <c r="D39" s="23" t="s">
        <v>53</v>
      </c>
      <c r="E39" s="23"/>
      <c r="F39" s="22"/>
      <c r="G39" s="25"/>
      <c r="H39" s="14"/>
      <c r="I39" s="13" t="s">
        <v>30</v>
      </c>
      <c r="J39" s="67">
        <v>1</v>
      </c>
      <c r="K39" s="68"/>
      <c r="L39" s="20">
        <f t="shared" si="0"/>
        <v>1960000</v>
      </c>
      <c r="M39" s="11"/>
      <c r="O39" s="10">
        <v>550000</v>
      </c>
      <c r="P39" s="10"/>
      <c r="Q39" s="10">
        <v>1410000</v>
      </c>
      <c r="R39" s="10"/>
    </row>
    <row r="40" spans="1:18" ht="18" customHeight="1">
      <c r="A40" s="19"/>
      <c r="B40" s="18"/>
      <c r="C40" s="23"/>
      <c r="D40" s="23"/>
      <c r="E40" s="23" t="s">
        <v>52</v>
      </c>
      <c r="F40" s="22"/>
      <c r="G40" s="25"/>
      <c r="H40" s="14"/>
      <c r="I40" s="13" t="s">
        <v>30</v>
      </c>
      <c r="J40" s="67">
        <v>1</v>
      </c>
      <c r="K40" s="68"/>
      <c r="L40" s="20">
        <f t="shared" si="0"/>
        <v>1960000</v>
      </c>
      <c r="M40" s="11"/>
      <c r="O40" s="10">
        <v>550000</v>
      </c>
      <c r="P40" s="10"/>
      <c r="Q40" s="10">
        <v>1410000</v>
      </c>
      <c r="R40" s="10"/>
    </row>
    <row r="41" spans="1:18" ht="18" customHeight="1">
      <c r="A41" s="19"/>
      <c r="B41" s="18"/>
      <c r="C41" s="23"/>
      <c r="D41" s="23"/>
      <c r="E41" s="23"/>
      <c r="F41" s="22" t="s">
        <v>51</v>
      </c>
      <c r="G41" s="25"/>
      <c r="H41" s="24" t="s">
        <v>48</v>
      </c>
      <c r="I41" s="13" t="s">
        <v>47</v>
      </c>
      <c r="J41" s="67">
        <v>800</v>
      </c>
      <c r="K41" s="68"/>
      <c r="L41" s="20">
        <f t="shared" si="0"/>
        <v>320000</v>
      </c>
      <c r="M41" s="11" t="s">
        <v>38</v>
      </c>
      <c r="O41" s="10">
        <v>250000</v>
      </c>
      <c r="P41" s="10"/>
      <c r="Q41" s="10">
        <v>70000</v>
      </c>
      <c r="R41" s="10"/>
    </row>
    <row r="42" spans="1:18" ht="18" customHeight="1">
      <c r="A42" s="19"/>
      <c r="B42" s="18"/>
      <c r="C42" s="23"/>
      <c r="D42" s="23"/>
      <c r="E42" s="23"/>
      <c r="F42" s="22" t="s">
        <v>50</v>
      </c>
      <c r="G42" s="25"/>
      <c r="H42" s="24" t="s">
        <v>48</v>
      </c>
      <c r="I42" s="13" t="s">
        <v>47</v>
      </c>
      <c r="J42" s="67">
        <v>800</v>
      </c>
      <c r="K42" s="68"/>
      <c r="L42" s="20">
        <f t="shared" si="0"/>
        <v>360000</v>
      </c>
      <c r="M42" s="11" t="s">
        <v>38</v>
      </c>
      <c r="O42" s="10">
        <v>300000</v>
      </c>
      <c r="P42" s="10"/>
      <c r="Q42" s="10">
        <v>60000</v>
      </c>
      <c r="R42" s="10"/>
    </row>
    <row r="43" spans="1:18" ht="18" customHeight="1">
      <c r="A43" s="19"/>
      <c r="B43" s="18"/>
      <c r="C43" s="23"/>
      <c r="D43" s="23"/>
      <c r="E43" s="23"/>
      <c r="F43" s="22" t="s">
        <v>49</v>
      </c>
      <c r="G43" s="25"/>
      <c r="H43" s="24" t="s">
        <v>48</v>
      </c>
      <c r="I43" s="13" t="s">
        <v>47</v>
      </c>
      <c r="J43" s="67">
        <v>800</v>
      </c>
      <c r="K43" s="68"/>
      <c r="L43" s="20">
        <f t="shared" si="0"/>
        <v>1280000</v>
      </c>
      <c r="M43" s="11" t="s">
        <v>38</v>
      </c>
      <c r="O43" s="10"/>
      <c r="P43" s="10"/>
      <c r="Q43" s="10">
        <v>1280000</v>
      </c>
      <c r="R43" s="10"/>
    </row>
    <row r="44" spans="1:18" ht="18" customHeight="1">
      <c r="A44" s="19"/>
      <c r="B44" s="18"/>
      <c r="C44" s="23"/>
      <c r="D44" s="23" t="s">
        <v>46</v>
      </c>
      <c r="E44" s="23"/>
      <c r="F44" s="22"/>
      <c r="G44" s="25"/>
      <c r="H44" s="24"/>
      <c r="I44" s="13" t="s">
        <v>30</v>
      </c>
      <c r="J44" s="67">
        <v>1</v>
      </c>
      <c r="K44" s="68"/>
      <c r="L44" s="20">
        <f t="shared" si="0"/>
        <v>83000</v>
      </c>
      <c r="M44" s="11"/>
      <c r="O44" s="10"/>
      <c r="P44" s="10"/>
      <c r="Q44" s="10">
        <v>83000</v>
      </c>
      <c r="R44" s="10"/>
    </row>
    <row r="45" spans="1:18" ht="18" customHeight="1">
      <c r="A45" s="19"/>
      <c r="B45" s="18"/>
      <c r="C45" s="23"/>
      <c r="D45" s="23"/>
      <c r="E45" s="23" t="s">
        <v>45</v>
      </c>
      <c r="F45" s="22"/>
      <c r="G45" s="25"/>
      <c r="H45" s="24"/>
      <c r="I45" s="13" t="s">
        <v>30</v>
      </c>
      <c r="J45" s="67">
        <v>1</v>
      </c>
      <c r="K45" s="68"/>
      <c r="L45" s="20">
        <f t="shared" si="0"/>
        <v>83000</v>
      </c>
      <c r="M45" s="11"/>
      <c r="O45" s="10"/>
      <c r="P45" s="10"/>
      <c r="Q45" s="10">
        <v>83000</v>
      </c>
      <c r="R45" s="10"/>
    </row>
    <row r="46" spans="1:18" ht="18" customHeight="1">
      <c r="A46" s="19"/>
      <c r="B46" s="18"/>
      <c r="C46" s="23"/>
      <c r="D46" s="23"/>
      <c r="E46" s="23"/>
      <c r="F46" s="22" t="s">
        <v>44</v>
      </c>
      <c r="G46" s="25"/>
      <c r="H46" s="24" t="s">
        <v>43</v>
      </c>
      <c r="I46" s="13" t="s">
        <v>42</v>
      </c>
      <c r="J46" s="67">
        <v>200</v>
      </c>
      <c r="K46" s="68"/>
      <c r="L46" s="20">
        <f t="shared" si="0"/>
        <v>83000</v>
      </c>
      <c r="M46" s="11" t="s">
        <v>38</v>
      </c>
      <c r="O46" s="10"/>
      <c r="P46" s="10"/>
      <c r="Q46" s="10">
        <v>83000</v>
      </c>
      <c r="R46" s="10"/>
    </row>
    <row r="47" spans="1:18" ht="18" customHeight="1">
      <c r="A47" s="19"/>
      <c r="B47" s="18" t="s">
        <v>41</v>
      </c>
      <c r="C47" s="23"/>
      <c r="D47" s="51"/>
      <c r="E47" s="23"/>
      <c r="F47" s="22"/>
      <c r="G47" s="14"/>
      <c r="H47" s="14"/>
      <c r="I47" s="13"/>
      <c r="J47" s="67"/>
      <c r="K47" s="68"/>
      <c r="L47" s="20">
        <f t="shared" si="0"/>
        <v>8086000</v>
      </c>
      <c r="M47" s="11"/>
      <c r="O47" s="10">
        <f>O12+O38</f>
        <v>6178000</v>
      </c>
      <c r="P47" s="10">
        <f>P12+P38</f>
        <v>400000</v>
      </c>
      <c r="Q47" s="10">
        <f>Q12+Q38</f>
        <v>1508000</v>
      </c>
      <c r="R47" s="10"/>
    </row>
    <row r="48" spans="1:18" ht="18" customHeight="1">
      <c r="A48" s="19"/>
      <c r="B48" s="18"/>
      <c r="C48" s="23"/>
      <c r="D48" s="23" t="s">
        <v>40</v>
      </c>
      <c r="E48" s="23"/>
      <c r="F48" s="22"/>
      <c r="G48" s="14"/>
      <c r="H48" s="14"/>
      <c r="I48" s="13" t="s">
        <v>30</v>
      </c>
      <c r="J48" s="67">
        <v>1</v>
      </c>
      <c r="K48" s="68"/>
      <c r="L48" s="20">
        <f t="shared" si="0"/>
        <v>400000</v>
      </c>
      <c r="M48" s="11" t="s">
        <v>38</v>
      </c>
      <c r="O48" s="10">
        <v>400000</v>
      </c>
      <c r="P48" s="10"/>
      <c r="Q48" s="10"/>
      <c r="R48" s="10"/>
    </row>
    <row r="49" spans="1:18" ht="18" customHeight="1">
      <c r="A49" s="19"/>
      <c r="B49" s="67"/>
      <c r="C49" s="75"/>
      <c r="D49" s="23" t="s">
        <v>39</v>
      </c>
      <c r="E49" s="23"/>
      <c r="F49" s="22"/>
      <c r="G49" s="14"/>
      <c r="H49" s="14"/>
      <c r="I49" s="13" t="s">
        <v>30</v>
      </c>
      <c r="J49" s="67">
        <v>1</v>
      </c>
      <c r="K49" s="68"/>
      <c r="L49" s="20">
        <f t="shared" si="0"/>
        <v>250000</v>
      </c>
      <c r="M49" s="11" t="s">
        <v>38</v>
      </c>
      <c r="O49" s="10">
        <v>250000</v>
      </c>
      <c r="P49" s="10"/>
      <c r="Q49" s="10"/>
      <c r="R49" s="10"/>
    </row>
    <row r="50" spans="1:18" ht="18" customHeight="1">
      <c r="A50" s="19"/>
      <c r="B50" s="67"/>
      <c r="C50" s="75"/>
      <c r="D50" s="23" t="s">
        <v>37</v>
      </c>
      <c r="E50" s="23"/>
      <c r="F50" s="22"/>
      <c r="G50" s="14"/>
      <c r="H50" s="14"/>
      <c r="I50" s="13" t="s">
        <v>30</v>
      </c>
      <c r="J50" s="67">
        <v>1</v>
      </c>
      <c r="K50" s="68"/>
      <c r="L50" s="20">
        <f t="shared" si="0"/>
        <v>1030000</v>
      </c>
      <c r="M50" s="11"/>
      <c r="O50" s="10">
        <v>787000</v>
      </c>
      <c r="P50" s="10">
        <v>51000</v>
      </c>
      <c r="Q50" s="10">
        <v>192000</v>
      </c>
      <c r="R50" s="10"/>
    </row>
    <row r="51" spans="1:18" ht="18" customHeight="1">
      <c r="A51" s="19"/>
      <c r="B51" s="18" t="s">
        <v>36</v>
      </c>
      <c r="C51" s="23"/>
      <c r="D51" s="23"/>
      <c r="E51" s="23"/>
      <c r="F51" s="22"/>
      <c r="G51" s="14"/>
      <c r="H51" s="14"/>
      <c r="I51" s="13"/>
      <c r="J51" s="67"/>
      <c r="K51" s="68"/>
      <c r="L51" s="20">
        <f t="shared" si="0"/>
        <v>1680000</v>
      </c>
      <c r="M51" s="11"/>
      <c r="O51" s="10">
        <f>SUM(O48:O50)</f>
        <v>1437000</v>
      </c>
      <c r="P51" s="10">
        <f>SUM(P48:P50)</f>
        <v>51000</v>
      </c>
      <c r="Q51" s="10">
        <f>SUM(Q48:Q50)</f>
        <v>192000</v>
      </c>
      <c r="R51" s="10"/>
    </row>
    <row r="52" spans="1:18" ht="18" customHeight="1">
      <c r="A52" s="19"/>
      <c r="B52" s="18" t="s">
        <v>35</v>
      </c>
      <c r="C52" s="23"/>
      <c r="D52" s="16"/>
      <c r="E52" s="16"/>
      <c r="F52" s="15"/>
      <c r="G52" s="14"/>
      <c r="H52" s="14"/>
      <c r="I52" s="13"/>
      <c r="J52" s="67"/>
      <c r="K52" s="68"/>
      <c r="L52" s="20">
        <f t="shared" si="0"/>
        <v>9766000</v>
      </c>
      <c r="M52" s="11"/>
      <c r="O52" s="10">
        <f>O47+O51</f>
        <v>7615000</v>
      </c>
      <c r="P52" s="10">
        <f>P47+P51</f>
        <v>451000</v>
      </c>
      <c r="Q52" s="10">
        <f>Q47+Q51</f>
        <v>1700000</v>
      </c>
      <c r="R52" s="10"/>
    </row>
    <row r="53" spans="1:18" ht="18" customHeight="1">
      <c r="A53" s="19"/>
      <c r="B53" s="67"/>
      <c r="C53" s="75"/>
      <c r="D53" s="23" t="s">
        <v>34</v>
      </c>
      <c r="E53" s="23"/>
      <c r="F53" s="22"/>
      <c r="G53" s="14"/>
      <c r="H53" s="14"/>
      <c r="I53" s="13" t="s">
        <v>30</v>
      </c>
      <c r="J53" s="67">
        <v>1</v>
      </c>
      <c r="K53" s="68"/>
      <c r="L53" s="20">
        <f t="shared" si="0"/>
        <v>2540000</v>
      </c>
      <c r="M53" s="11"/>
      <c r="O53" s="10">
        <v>1960000</v>
      </c>
      <c r="P53" s="10">
        <v>120000</v>
      </c>
      <c r="Q53" s="10">
        <v>460000</v>
      </c>
      <c r="R53" s="10"/>
    </row>
    <row r="54" spans="1:18" ht="18" customHeight="1">
      <c r="A54" s="19"/>
      <c r="B54" s="18" t="s">
        <v>33</v>
      </c>
      <c r="C54" s="17"/>
      <c r="D54" s="16"/>
      <c r="E54" s="16"/>
      <c r="F54" s="15"/>
      <c r="G54" s="14"/>
      <c r="H54" s="14"/>
      <c r="I54" s="13"/>
      <c r="J54" s="67"/>
      <c r="K54" s="68"/>
      <c r="L54" s="20">
        <f t="shared" si="0"/>
        <v>12306000</v>
      </c>
      <c r="M54" s="11"/>
      <c r="O54" s="10">
        <f>SUM(O52:O53)</f>
        <v>9575000</v>
      </c>
      <c r="P54" s="10">
        <f>SUM(P52:P53)</f>
        <v>571000</v>
      </c>
      <c r="Q54" s="10">
        <f>SUM(Q52:Q53)</f>
        <v>2160000</v>
      </c>
      <c r="R54" s="10"/>
    </row>
    <row r="55" spans="1:18" ht="18" customHeight="1">
      <c r="A55" s="19"/>
      <c r="B55" s="76"/>
      <c r="C55" s="77"/>
      <c r="D55" s="23" t="s">
        <v>32</v>
      </c>
      <c r="E55" s="23"/>
      <c r="F55" s="22"/>
      <c r="G55" s="14"/>
      <c r="H55" s="14"/>
      <c r="I55" s="13" t="s">
        <v>30</v>
      </c>
      <c r="J55" s="67">
        <v>1</v>
      </c>
      <c r="K55" s="68"/>
      <c r="L55" s="20">
        <f t="shared" si="0"/>
        <v>1515000</v>
      </c>
      <c r="M55" s="11"/>
      <c r="O55" s="10">
        <v>1260000</v>
      </c>
      <c r="P55" s="10">
        <v>45000</v>
      </c>
      <c r="Q55" s="10">
        <v>210000</v>
      </c>
      <c r="R55" s="10"/>
    </row>
    <row r="56" spans="1:18" ht="18" customHeight="1">
      <c r="A56" s="19"/>
      <c r="B56" s="76"/>
      <c r="C56" s="77"/>
      <c r="D56" s="23" t="s">
        <v>31</v>
      </c>
      <c r="E56" s="23"/>
      <c r="F56" s="22"/>
      <c r="G56" s="14"/>
      <c r="H56" s="14"/>
      <c r="I56" s="13" t="s">
        <v>30</v>
      </c>
      <c r="J56" s="67">
        <v>1</v>
      </c>
      <c r="K56" s="68"/>
      <c r="L56" s="20">
        <f t="shared" si="0"/>
        <v>5000</v>
      </c>
      <c r="M56" s="11"/>
      <c r="O56" s="10">
        <v>5000</v>
      </c>
      <c r="P56" s="10"/>
      <c r="Q56" s="10"/>
      <c r="R56" s="10"/>
    </row>
    <row r="57" spans="1:18" ht="18" customHeight="1">
      <c r="A57" s="19"/>
      <c r="B57" s="21" t="s">
        <v>29</v>
      </c>
      <c r="C57" s="17"/>
      <c r="D57" s="16"/>
      <c r="E57" s="16"/>
      <c r="F57" s="15"/>
      <c r="G57" s="14"/>
      <c r="H57" s="14"/>
      <c r="I57" s="13"/>
      <c r="J57" s="67"/>
      <c r="K57" s="68"/>
      <c r="L57" s="20">
        <f t="shared" si="0"/>
        <v>1520000</v>
      </c>
      <c r="M57" s="11"/>
      <c r="O57" s="10">
        <f>SUM(O55:O56)</f>
        <v>1265000</v>
      </c>
      <c r="P57" s="10">
        <f>SUM(P55:P56)</f>
        <v>45000</v>
      </c>
      <c r="Q57" s="10">
        <f>SUM(Q55:Q56)</f>
        <v>210000</v>
      </c>
      <c r="R57" s="10"/>
    </row>
    <row r="58" spans="1:18" ht="18" customHeight="1">
      <c r="A58" s="19"/>
      <c r="B58" s="18" t="s">
        <v>6</v>
      </c>
      <c r="C58" s="17"/>
      <c r="D58" s="16"/>
      <c r="E58" s="16"/>
      <c r="F58" s="15"/>
      <c r="G58" s="14"/>
      <c r="H58" s="14"/>
      <c r="I58" s="13"/>
      <c r="J58" s="67"/>
      <c r="K58" s="68"/>
      <c r="L58" s="12">
        <f t="shared" si="0"/>
        <v>13826000</v>
      </c>
      <c r="M58" s="11"/>
      <c r="O58" s="10">
        <f>O54+O57</f>
        <v>10840000</v>
      </c>
      <c r="P58" s="10">
        <f>P54+P57</f>
        <v>616000</v>
      </c>
      <c r="Q58" s="10">
        <f>Q54+Q57</f>
        <v>2370000</v>
      </c>
      <c r="R58" s="10"/>
    </row>
    <row r="59" spans="1:18" ht="19.5" customHeight="1">
      <c r="A59" s="8"/>
      <c r="B59" s="6"/>
      <c r="C59" s="9"/>
      <c r="D59" s="7"/>
      <c r="E59" s="9" t="s">
        <v>5</v>
      </c>
      <c r="F59" s="7" t="s">
        <v>4</v>
      </c>
      <c r="G59" s="6" t="s">
        <v>26</v>
      </c>
      <c r="H59" s="4"/>
      <c r="I59" s="4"/>
      <c r="J59" s="4"/>
      <c r="K59" s="4"/>
      <c r="L59" s="4"/>
      <c r="O59" s="5"/>
      <c r="P59" s="5"/>
      <c r="Q59" s="5"/>
      <c r="R59" s="5"/>
    </row>
    <row r="60" spans="1:18" ht="19.5" customHeight="1">
      <c r="A60" s="8"/>
      <c r="B60" s="6"/>
      <c r="C60" s="6"/>
      <c r="D60" s="7"/>
      <c r="E60" s="6"/>
      <c r="F60" s="7" t="s">
        <v>3</v>
      </c>
      <c r="G60" s="6" t="s">
        <v>2</v>
      </c>
      <c r="O60" s="5"/>
      <c r="P60" s="5"/>
      <c r="Q60" s="5"/>
      <c r="R60" s="5"/>
    </row>
    <row r="61" spans="1:18" ht="19.5" customHeight="1">
      <c r="A61" s="8"/>
      <c r="B61" s="6"/>
      <c r="C61" s="6"/>
      <c r="D61" s="7"/>
      <c r="E61" s="6"/>
      <c r="F61" s="7" t="s">
        <v>1</v>
      </c>
      <c r="G61" s="6" t="s">
        <v>92</v>
      </c>
      <c r="O61" s="5"/>
      <c r="P61" s="5"/>
      <c r="Q61" s="5"/>
      <c r="R61" s="5"/>
    </row>
    <row r="62" spans="1:18" ht="19.5" customHeight="1">
      <c r="A62" s="8"/>
      <c r="B62" s="8"/>
      <c r="C62" s="6"/>
      <c r="D62" s="7"/>
      <c r="E62" s="8"/>
      <c r="F62" s="7" t="s">
        <v>87</v>
      </c>
      <c r="G62" s="6" t="s">
        <v>27</v>
      </c>
      <c r="O62" s="5"/>
      <c r="P62" s="5"/>
      <c r="Q62" s="5"/>
      <c r="R62" s="5"/>
    </row>
    <row r="63" spans="1:7" ht="19.5" customHeight="1">
      <c r="A63" s="8"/>
      <c r="B63" s="8"/>
      <c r="C63" s="6"/>
      <c r="D63" s="7"/>
      <c r="E63" s="8"/>
      <c r="F63" s="7" t="s">
        <v>88</v>
      </c>
      <c r="G63" s="6" t="s">
        <v>28</v>
      </c>
    </row>
    <row r="65" spans="15:18" ht="13.5">
      <c r="O65" s="5"/>
      <c r="P65" s="5"/>
      <c r="Q65" s="5"/>
      <c r="R65" s="5"/>
    </row>
    <row r="66" spans="15:18" ht="13.5">
      <c r="O66" s="5"/>
      <c r="P66" s="5"/>
      <c r="Q66" s="5"/>
      <c r="R66" s="5"/>
    </row>
    <row r="67" spans="15:18" ht="13.5">
      <c r="O67" s="5"/>
      <c r="P67" s="5"/>
      <c r="Q67" s="5"/>
      <c r="R67" s="5"/>
    </row>
    <row r="68" spans="15:18" ht="13.5">
      <c r="O68" s="5"/>
      <c r="P68" s="5"/>
      <c r="Q68" s="5"/>
      <c r="R68" s="5"/>
    </row>
    <row r="69" spans="15:18" ht="13.5">
      <c r="O69" s="5"/>
      <c r="P69" s="5"/>
      <c r="Q69" s="5"/>
      <c r="R69" s="5"/>
    </row>
    <row r="70" spans="15:18" ht="13.5">
      <c r="O70" s="5"/>
      <c r="P70" s="5"/>
      <c r="Q70" s="5"/>
      <c r="R70" s="5"/>
    </row>
    <row r="71" spans="15:18" ht="13.5">
      <c r="O71" s="5"/>
      <c r="P71" s="5"/>
      <c r="Q71" s="5"/>
      <c r="R71" s="5"/>
    </row>
    <row r="72" spans="15:18" ht="13.5">
      <c r="O72" s="5"/>
      <c r="P72" s="5"/>
      <c r="Q72" s="5"/>
      <c r="R72" s="5"/>
    </row>
    <row r="73" spans="15:18" ht="13.5">
      <c r="O73" s="5"/>
      <c r="P73" s="5"/>
      <c r="Q73" s="5"/>
      <c r="R73" s="5"/>
    </row>
    <row r="74" spans="15:18" ht="13.5">
      <c r="O74" s="5"/>
      <c r="P74" s="5"/>
      <c r="Q74" s="5"/>
      <c r="R74" s="5"/>
    </row>
    <row r="75" spans="15:18" ht="13.5">
      <c r="O75" s="5"/>
      <c r="P75" s="5"/>
      <c r="Q75" s="5"/>
      <c r="R75" s="5"/>
    </row>
    <row r="76" spans="15:18" ht="13.5">
      <c r="O76" s="5"/>
      <c r="P76" s="5"/>
      <c r="Q76" s="5"/>
      <c r="R76" s="5"/>
    </row>
    <row r="77" spans="15:18" ht="13.5">
      <c r="O77" s="5"/>
      <c r="P77" s="5"/>
      <c r="Q77" s="5"/>
      <c r="R77" s="5"/>
    </row>
    <row r="78" spans="15:18" ht="13.5">
      <c r="O78" s="5"/>
      <c r="P78" s="5"/>
      <c r="Q78" s="5"/>
      <c r="R78" s="5"/>
    </row>
    <row r="79" spans="15:18" ht="13.5">
      <c r="O79" s="5"/>
      <c r="P79" s="5"/>
      <c r="Q79" s="5"/>
      <c r="R79" s="5"/>
    </row>
    <row r="80" spans="15:18" ht="13.5">
      <c r="O80" s="5"/>
      <c r="P80" s="5"/>
      <c r="Q80" s="5"/>
      <c r="R80" s="5"/>
    </row>
    <row r="81" spans="15:18" ht="13.5">
      <c r="O81" s="5"/>
      <c r="P81" s="5"/>
      <c r="Q81" s="5"/>
      <c r="R81" s="5"/>
    </row>
    <row r="82" spans="15:18" ht="13.5">
      <c r="O82" s="5"/>
      <c r="P82" s="5"/>
      <c r="Q82" s="5"/>
      <c r="R82" s="5"/>
    </row>
    <row r="83" spans="15:18" ht="13.5">
      <c r="O83" s="5"/>
      <c r="P83" s="5"/>
      <c r="Q83" s="5"/>
      <c r="R83" s="5"/>
    </row>
    <row r="84" spans="15:18" ht="13.5">
      <c r="O84" s="5"/>
      <c r="P84" s="5"/>
      <c r="Q84" s="5"/>
      <c r="R84" s="5"/>
    </row>
    <row r="85" spans="15:18" ht="13.5">
      <c r="O85" s="5"/>
      <c r="P85" s="5"/>
      <c r="Q85" s="5"/>
      <c r="R85" s="5"/>
    </row>
    <row r="86" spans="15:18" ht="13.5">
      <c r="O86" s="5"/>
      <c r="P86" s="5"/>
      <c r="Q86" s="5"/>
      <c r="R86" s="5"/>
    </row>
    <row r="87" spans="15:18" ht="13.5">
      <c r="O87" s="5"/>
      <c r="P87" s="5"/>
      <c r="Q87" s="5"/>
      <c r="R87" s="5"/>
    </row>
    <row r="88" spans="15:18" ht="13.5">
      <c r="O88" s="5"/>
      <c r="P88" s="5"/>
      <c r="Q88" s="5"/>
      <c r="R88" s="5"/>
    </row>
    <row r="89" spans="15:18" ht="13.5">
      <c r="O89" s="5"/>
      <c r="P89" s="5"/>
      <c r="Q89" s="5"/>
      <c r="R89" s="5"/>
    </row>
    <row r="90" spans="15:18" ht="13.5">
      <c r="O90" s="5"/>
      <c r="P90" s="5"/>
      <c r="Q90" s="5"/>
      <c r="R90" s="5"/>
    </row>
    <row r="91" spans="15:18" ht="13.5">
      <c r="O91" s="5"/>
      <c r="P91" s="5"/>
      <c r="Q91" s="5"/>
      <c r="R91" s="5"/>
    </row>
    <row r="92" spans="15:18" ht="13.5">
      <c r="O92" s="5"/>
      <c r="P92" s="5"/>
      <c r="Q92" s="5"/>
      <c r="R92" s="5"/>
    </row>
    <row r="93" spans="15:18" ht="13.5">
      <c r="O93" s="5"/>
      <c r="P93" s="5"/>
      <c r="Q93" s="5"/>
      <c r="R93" s="5"/>
    </row>
    <row r="94" spans="15:18" ht="13.5">
      <c r="O94" s="4"/>
      <c r="P94" s="4"/>
      <c r="Q94" s="4"/>
      <c r="R94" s="4"/>
    </row>
  </sheetData>
  <sheetProtection/>
  <mergeCells count="67">
    <mergeCell ref="A2:R2"/>
    <mergeCell ref="B3:C3"/>
    <mergeCell ref="M4:N4"/>
    <mergeCell ref="A5:E5"/>
    <mergeCell ref="F5:K5"/>
    <mergeCell ref="M5:N5"/>
    <mergeCell ref="B7:M7"/>
    <mergeCell ref="O7:R7"/>
    <mergeCell ref="B9:G10"/>
    <mergeCell ref="H9:H10"/>
    <mergeCell ref="I9:I10"/>
    <mergeCell ref="J9:K10"/>
    <mergeCell ref="L9:L10"/>
    <mergeCell ref="M9:M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55:K55"/>
    <mergeCell ref="J47:K47"/>
    <mergeCell ref="J48:K48"/>
    <mergeCell ref="B49:C49"/>
    <mergeCell ref="J49:K49"/>
    <mergeCell ref="B50:C50"/>
    <mergeCell ref="J50:K50"/>
    <mergeCell ref="B56:C56"/>
    <mergeCell ref="J56:K56"/>
    <mergeCell ref="J57:K57"/>
    <mergeCell ref="J58:K58"/>
    <mergeCell ref="J51:K51"/>
    <mergeCell ref="J52:K52"/>
    <mergeCell ref="B53:C53"/>
    <mergeCell ref="J53:K53"/>
    <mergeCell ref="J54:K54"/>
    <mergeCell ref="B55:C55"/>
  </mergeCells>
  <printOptions horizontalCentered="1"/>
  <pageMargins left="0.5905511811023623" right="0.5905511811023623" top="0.5905511811023623" bottom="0.5905511811023623"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2024-02-13T01:13:45Z</dcterms:created>
  <dcterms:modified xsi:type="dcterms:W3CDTF">2024-02-13T01:13:48Z</dcterms:modified>
  <cp:category/>
  <cp:version/>
  <cp:contentType/>
  <cp:contentStatus/>
</cp:coreProperties>
</file>