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F-4" sheetId="1" r:id="rId1"/>
  </sheets>
  <definedNames/>
  <calcPr fullCalcOnLoad="1"/>
</workbook>
</file>

<file path=xl/sharedStrings.xml><?xml version="1.0" encoding="utf-8"?>
<sst xmlns="http://schemas.openxmlformats.org/spreadsheetml/2006/main" count="351" uniqueCount="75">
  <si>
    <t>09</t>
  </si>
  <si>
    <t>-</t>
  </si>
  <si>
    <t>Ｆ－４　製造業の業種・規模別</t>
  </si>
  <si>
    <t>原材料使用額，出荷額，在庫額等</t>
  </si>
  <si>
    <t>（従業者30人</t>
  </si>
  <si>
    <t>以上の事業所）</t>
  </si>
  <si>
    <t>（単位　万円）</t>
  </si>
  <si>
    <t>工業統計調査</t>
  </si>
  <si>
    <t>区分</t>
  </si>
  <si>
    <t>原材料使用額等</t>
  </si>
  <si>
    <t>在庫額</t>
  </si>
  <si>
    <t>製造品</t>
  </si>
  <si>
    <t>原材料・燃料</t>
  </si>
  <si>
    <t>半製品・仕掛品</t>
  </si>
  <si>
    <t>総額</t>
  </si>
  <si>
    <t>原材料使用額</t>
  </si>
  <si>
    <t>燃料使用額</t>
  </si>
  <si>
    <t>電力使用額</t>
  </si>
  <si>
    <t>委託生産費</t>
  </si>
  <si>
    <t>製造等に関連する外注費</t>
  </si>
  <si>
    <t>転売した商品の仕入額</t>
  </si>
  <si>
    <t>製造品
出荷額</t>
  </si>
  <si>
    <t>加工賃
収入額</t>
  </si>
  <si>
    <t>修理料
収入額</t>
  </si>
  <si>
    <t>その他　収入額</t>
  </si>
  <si>
    <t>年初</t>
  </si>
  <si>
    <t>年末</t>
  </si>
  <si>
    <t>-</t>
  </si>
  <si>
    <t>産業（中分類）別</t>
  </si>
  <si>
    <t>09</t>
  </si>
  <si>
    <t>食料品</t>
  </si>
  <si>
    <t>飲料・たばこ・飼料</t>
  </si>
  <si>
    <t>繊維工業製品</t>
  </si>
  <si>
    <t>-</t>
  </si>
  <si>
    <t>木材・木製品（家具を除く）</t>
  </si>
  <si>
    <t>x</t>
  </si>
  <si>
    <t>家具・装備品</t>
  </si>
  <si>
    <t>x</t>
  </si>
  <si>
    <t>パルプ・紙・紙加工品</t>
  </si>
  <si>
    <t>x</t>
  </si>
  <si>
    <t>印刷・同関連品</t>
  </si>
  <si>
    <t>x</t>
  </si>
  <si>
    <t>化学工業製品</t>
  </si>
  <si>
    <t>x</t>
  </si>
  <si>
    <t>石油製品・石炭製品</t>
  </si>
  <si>
    <t>プラスチック製品</t>
  </si>
  <si>
    <t>ゴム製品</t>
  </si>
  <si>
    <t>なめし革・同製品・毛皮</t>
  </si>
  <si>
    <t>窯業・土石製品</t>
  </si>
  <si>
    <t>鉄鋼</t>
  </si>
  <si>
    <t>非鉄金属</t>
  </si>
  <si>
    <t>x</t>
  </si>
  <si>
    <t>金属製品</t>
  </si>
  <si>
    <t>はん用機械器具</t>
  </si>
  <si>
    <t>生産用機械器具</t>
  </si>
  <si>
    <t>業務用機械器具</t>
  </si>
  <si>
    <t>電子部品・デバイス
・電子回路</t>
  </si>
  <si>
    <t>x</t>
  </si>
  <si>
    <t>電気機械器具</t>
  </si>
  <si>
    <t>x</t>
  </si>
  <si>
    <t>情報通信機械器具</t>
  </si>
  <si>
    <t>輸送用機械器具</t>
  </si>
  <si>
    <t>その他の製品</t>
  </si>
  <si>
    <t>x</t>
  </si>
  <si>
    <t>ｘの合計</t>
  </si>
  <si>
    <t>従業者規模別</t>
  </si>
  <si>
    <t>30～49人</t>
  </si>
  <si>
    <t>50～99人</t>
  </si>
  <si>
    <t>100～299人</t>
  </si>
  <si>
    <t>300～499人</t>
  </si>
  <si>
    <t>500人以上</t>
  </si>
  <si>
    <t>（注）　平成１９年調査より原材料使用額等及び製造品出荷額等の調査項目が追加された。</t>
  </si>
  <si>
    <t xml:space="preserve">        製造品出荷額等</t>
  </si>
  <si>
    <t>　 平　成　17　年</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</si>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</sst>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quot;##,###,##0"/>
    <numFmt numFmtId="178" formatCode="#,###,##0;&quot; -&quot;###,##0"/>
    <numFmt numFmtId="179" formatCode="\ ###,##0;&quot;-&quot;###,##0"/>
    <numFmt numFmtId="180" formatCode="0_ "/>
    <numFmt numFmtId="181" formatCode="0_);[Red]\(0\)"/>
    <numFmt numFmtId="182" formatCode="\ ###,###,##0;&quot;-&quot;###,###,##0"/>
    <numFmt numFmtId="183" formatCode="#,##0_ "/>
    <numFmt numFmtId="184" formatCode="&quot;(&quot;#,##0_ &quot;)&quot;"/>
    <numFmt numFmtId="185" formatCode="&quot;(&quot;#,##0&quot;)&quot;"/>
    <numFmt numFmtId="186" formatCode="0.000"/>
    <numFmt numFmtId="187" formatCode="0.0000"/>
    <numFmt numFmtId="188" formatCode="0.00000"/>
    <numFmt numFmtId="189" formatCode="0.000000"/>
    <numFmt numFmtId="190" formatCode="0.0"/>
    <numFmt numFmtId="191" formatCode="#,##0;&quot;△ &quot;#,##0"/>
    <numFmt numFmtId="192" formatCode="#,##0.0;[Red]\-#,##0.0"/>
    <numFmt numFmtId="193" formatCode="#,##0.0_ "/>
    <numFmt numFmtId="194" formatCode="#,##0.00_ "/>
    <numFmt numFmtId="195" formatCode="#,##0.000_ "/>
    <numFmt numFmtId="196" formatCode="0;&quot;△ &quot;0"/>
    <numFmt numFmtId="197" formatCode="&quot;r&quot;#"/>
    <numFmt numFmtId="198" formatCode="&quot;r&quot;#,##0"/>
    <numFmt numFmtId="199" formatCode="#,##0_);[Red]\(#,##0\)"/>
    <numFmt numFmtId="200" formatCode="&quot;r&quot;#,##0_ "/>
    <numFmt numFmtId="201" formatCode="#_ "/>
    <numFmt numFmtId="202" formatCode="00"/>
  </numFmts>
  <fonts count="33">
    <font>
      <sz val="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明朝"/>
      <family val="1"/>
    </font>
    <font>
      <b/>
      <sz val="14"/>
      <name val="ＭＳ 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b/>
      <sz val="11"/>
      <name val="ＭＳ ゴシック"/>
      <family val="3"/>
    </font>
    <font>
      <b/>
      <sz val="9"/>
      <name val="ＭＳ ゴシック"/>
      <family val="3"/>
    </font>
    <font>
      <b/>
      <sz val="11"/>
      <name val="ＭＳ Ｐゴシック"/>
      <family val="3"/>
    </font>
    <font>
      <b/>
      <sz val="9"/>
      <name val="ＭＳ Ｐ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19">
    <xf numFmtId="0" fontId="0" fillId="0" borderId="0" xfId="0" applyAlignment="1">
      <alignment/>
    </xf>
    <xf numFmtId="0" fontId="0" fillId="0" borderId="0" xfId="61" applyFont="1">
      <alignment/>
      <protection/>
    </xf>
    <xf numFmtId="0" fontId="25" fillId="0" borderId="0" xfId="61" applyFont="1">
      <alignment/>
      <protection/>
    </xf>
    <xf numFmtId="0" fontId="0" fillId="0" borderId="0" xfId="61" applyFont="1" applyBorder="1" applyAlignment="1">
      <alignment horizontal="left" vertical="center"/>
      <protection/>
    </xf>
    <xf numFmtId="0" fontId="26" fillId="0" borderId="0" xfId="61" applyFont="1">
      <alignment/>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wrapText="1"/>
      <protection/>
    </xf>
    <xf numFmtId="181" fontId="26" fillId="0" borderId="12" xfId="61" applyNumberFormat="1" applyFont="1" applyBorder="1" applyAlignment="1">
      <alignment horizontal="center" vertical="center"/>
      <protection/>
    </xf>
    <xf numFmtId="181" fontId="26" fillId="0" borderId="11" xfId="61" applyNumberFormat="1" applyFont="1" applyBorder="1" applyAlignment="1">
      <alignment horizontal="center" vertical="center" shrinkToFit="1"/>
      <protection/>
    </xf>
    <xf numFmtId="181" fontId="26" fillId="0" borderId="13" xfId="61" applyNumberFormat="1" applyFont="1" applyBorder="1" applyAlignment="1">
      <alignment horizontal="center" vertical="center" wrapText="1"/>
      <protection/>
    </xf>
    <xf numFmtId="181" fontId="26" fillId="0" borderId="11" xfId="61" applyNumberFormat="1" applyFont="1" applyBorder="1" applyAlignment="1">
      <alignment horizontal="center" vertical="center" wrapText="1"/>
      <protection/>
    </xf>
    <xf numFmtId="196" fontId="26" fillId="0" borderId="13" xfId="61" applyNumberFormat="1" applyFont="1" applyBorder="1" applyAlignment="1">
      <alignment horizontal="center" vertical="center" wrapText="1"/>
      <protection/>
    </xf>
    <xf numFmtId="181" fontId="27"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wrapText="1"/>
      <protection/>
    </xf>
    <xf numFmtId="0" fontId="26" fillId="0" borderId="13" xfId="61" applyFont="1" applyBorder="1" applyAlignment="1">
      <alignment horizontal="center" vertical="center" wrapText="1"/>
      <protection/>
    </xf>
    <xf numFmtId="0" fontId="26" fillId="0" borderId="13" xfId="61" applyFont="1" applyBorder="1" applyAlignment="1">
      <alignment horizontal="center" vertical="center"/>
      <protection/>
    </xf>
    <xf numFmtId="0" fontId="26" fillId="0" borderId="0" xfId="61" applyFont="1" applyAlignment="1">
      <alignment horizontal="center"/>
      <protection/>
    </xf>
    <xf numFmtId="0" fontId="26" fillId="0" borderId="0" xfId="61" applyFont="1" applyAlignment="1">
      <alignment vertical="center"/>
      <protection/>
    </xf>
    <xf numFmtId="49" fontId="26" fillId="0" borderId="0" xfId="61" applyNumberFormat="1" applyFont="1" applyBorder="1" applyAlignment="1">
      <alignment/>
      <protection/>
    </xf>
    <xf numFmtId="49" fontId="26" fillId="0" borderId="14" xfId="61" applyNumberFormat="1" applyFont="1" applyBorder="1" applyAlignment="1">
      <alignment horizontal="center" vertical="center"/>
      <protection/>
    </xf>
    <xf numFmtId="183" fontId="27" fillId="0" borderId="15" xfId="49" applyNumberFormat="1" applyFont="1" applyBorder="1" applyAlignment="1">
      <alignment/>
    </xf>
    <xf numFmtId="183" fontId="27" fillId="0" borderId="16" xfId="49" applyNumberFormat="1" applyFont="1" applyBorder="1" applyAlignment="1">
      <alignment/>
    </xf>
    <xf numFmtId="183" fontId="27" fillId="0" borderId="0" xfId="49" applyNumberFormat="1" applyFont="1" applyBorder="1" applyAlignment="1">
      <alignment/>
    </xf>
    <xf numFmtId="183" fontId="27" fillId="0" borderId="16" xfId="49" applyNumberFormat="1" applyFont="1" applyBorder="1" applyAlignment="1">
      <alignment horizontal="right"/>
    </xf>
    <xf numFmtId="183" fontId="27" fillId="0" borderId="0" xfId="49" applyNumberFormat="1" applyFont="1" applyBorder="1" applyAlignment="1">
      <alignment horizontal="right"/>
    </xf>
    <xf numFmtId="183" fontId="27" fillId="0" borderId="14" xfId="49" applyNumberFormat="1" applyFont="1" applyBorder="1" applyAlignment="1">
      <alignment/>
    </xf>
    <xf numFmtId="183" fontId="26" fillId="0" borderId="15" xfId="49" applyNumberFormat="1" applyFont="1" applyBorder="1" applyAlignment="1">
      <alignment horizontal="center"/>
    </xf>
    <xf numFmtId="0" fontId="26" fillId="0" borderId="0" xfId="61" applyNumberFormat="1" applyFont="1" applyBorder="1" applyAlignment="1">
      <alignment horizontal="center"/>
      <protection/>
    </xf>
    <xf numFmtId="0" fontId="28" fillId="0" borderId="0" xfId="61" applyFont="1" applyAlignment="1">
      <alignment vertical="center"/>
      <protection/>
    </xf>
    <xf numFmtId="0" fontId="28" fillId="0" borderId="0" xfId="61" applyNumberFormat="1" applyFont="1" applyBorder="1" applyAlignment="1">
      <alignment horizontal="center"/>
      <protection/>
    </xf>
    <xf numFmtId="49" fontId="28" fillId="0" borderId="14" xfId="61" applyNumberFormat="1" applyFont="1" applyBorder="1" applyAlignment="1">
      <alignment horizontal="center" vertical="center"/>
      <protection/>
    </xf>
    <xf numFmtId="183" fontId="29" fillId="0" borderId="15" xfId="49" applyNumberFormat="1" applyFont="1" applyBorder="1" applyAlignment="1">
      <alignment/>
    </xf>
    <xf numFmtId="183" fontId="28" fillId="0" borderId="15" xfId="49" applyNumberFormat="1" applyFont="1" applyBorder="1" applyAlignment="1">
      <alignment horizontal="center"/>
    </xf>
    <xf numFmtId="0" fontId="28" fillId="0" borderId="0" xfId="61" applyFont="1">
      <alignment/>
      <protection/>
    </xf>
    <xf numFmtId="49" fontId="26" fillId="0" borderId="0" xfId="61" applyNumberFormat="1" applyFont="1" applyBorder="1" applyAlignment="1">
      <alignment horizontal="center" vertical="center"/>
      <protection/>
    </xf>
    <xf numFmtId="183" fontId="26" fillId="0" borderId="15" xfId="49" applyNumberFormat="1" applyFont="1" applyBorder="1" applyAlignment="1">
      <alignment horizontal="center" vertical="center"/>
    </xf>
    <xf numFmtId="49" fontId="28" fillId="0" borderId="0" xfId="61" applyNumberFormat="1" applyFont="1" applyBorder="1" applyAlignment="1">
      <alignment horizontal="center" vertical="center"/>
      <protection/>
    </xf>
    <xf numFmtId="183" fontId="26" fillId="0" borderId="15" xfId="49" applyNumberFormat="1" applyFont="1" applyBorder="1" applyAlignment="1">
      <alignment/>
    </xf>
    <xf numFmtId="183" fontId="26" fillId="0" borderId="16" xfId="49" applyNumberFormat="1" applyFont="1" applyBorder="1" applyAlignment="1">
      <alignment/>
    </xf>
    <xf numFmtId="183" fontId="26" fillId="0" borderId="0" xfId="49" applyNumberFormat="1" applyFont="1" applyBorder="1" applyAlignment="1">
      <alignment/>
    </xf>
    <xf numFmtId="183" fontId="26" fillId="0" borderId="16" xfId="49" applyNumberFormat="1" applyFont="1" applyBorder="1" applyAlignment="1">
      <alignment horizontal="center" vertical="center"/>
    </xf>
    <xf numFmtId="202" fontId="26" fillId="0" borderId="0" xfId="61" applyNumberFormat="1" applyFont="1" applyAlignment="1">
      <alignment horizontal="right" vertical="center"/>
      <protection/>
    </xf>
    <xf numFmtId="49" fontId="26" fillId="0" borderId="0" xfId="61" applyNumberFormat="1" applyFont="1" applyBorder="1" applyAlignment="1">
      <alignment horizontal="distributed" vertical="center"/>
      <protection/>
    </xf>
    <xf numFmtId="49" fontId="26" fillId="0" borderId="14" xfId="61" applyNumberFormat="1" applyFont="1" applyBorder="1" applyAlignment="1">
      <alignment horizontal="distributed" vertical="center"/>
      <protection/>
    </xf>
    <xf numFmtId="183" fontId="27" fillId="0" borderId="16" xfId="49" applyNumberFormat="1" applyFont="1" applyBorder="1" applyAlignment="1">
      <alignment horizontal="right" vertical="center"/>
    </xf>
    <xf numFmtId="38" fontId="26" fillId="0" borderId="0" xfId="49" applyFont="1" applyBorder="1" applyAlignment="1" quotePrefix="1">
      <alignment horizontal="center" vertical="center"/>
    </xf>
    <xf numFmtId="38" fontId="26" fillId="0" borderId="0" xfId="49" applyFont="1" applyBorder="1" applyAlignment="1">
      <alignment horizontal="center" vertical="center"/>
    </xf>
    <xf numFmtId="0" fontId="26" fillId="0" borderId="0" xfId="61" applyFont="1" applyAlignment="1">
      <alignment/>
      <protection/>
    </xf>
    <xf numFmtId="49" fontId="26" fillId="0" borderId="0" xfId="61" applyNumberFormat="1" applyFont="1" applyBorder="1" applyAlignment="1">
      <alignment horizontal="distributed"/>
      <protection/>
    </xf>
    <xf numFmtId="38" fontId="26" fillId="0" borderId="0" xfId="49" applyFont="1" applyBorder="1" applyAlignment="1">
      <alignment horizontal="center"/>
    </xf>
    <xf numFmtId="49" fontId="27" fillId="0" borderId="0" xfId="61" applyNumberFormat="1" applyFont="1" applyBorder="1" applyAlignment="1">
      <alignment horizontal="distributed" shrinkToFit="1"/>
      <protection/>
    </xf>
    <xf numFmtId="0" fontId="26" fillId="0" borderId="0" xfId="61" applyFont="1" applyBorder="1">
      <alignment/>
      <protection/>
    </xf>
    <xf numFmtId="183" fontId="27" fillId="0" borderId="16" xfId="49" applyNumberFormat="1" applyFont="1" applyFill="1" applyBorder="1" applyAlignment="1">
      <alignment horizontal="right"/>
    </xf>
    <xf numFmtId="183" fontId="27" fillId="0" borderId="15" xfId="49" applyNumberFormat="1" applyFont="1" applyFill="1" applyBorder="1" applyAlignment="1">
      <alignment horizontal="right"/>
    </xf>
    <xf numFmtId="49" fontId="26" fillId="0" borderId="14" xfId="61" applyNumberFormat="1" applyFont="1" applyFill="1" applyBorder="1" applyAlignment="1">
      <alignment horizontal="distributed" vertical="center"/>
      <protection/>
    </xf>
    <xf numFmtId="38" fontId="26" fillId="0" borderId="0" xfId="49" applyFont="1" applyAlignment="1">
      <alignment/>
    </xf>
    <xf numFmtId="38" fontId="26" fillId="0" borderId="0" xfId="49" applyFont="1" applyAlignment="1">
      <alignment horizontal="center"/>
    </xf>
    <xf numFmtId="0" fontId="26" fillId="0" borderId="0" xfId="61" applyFont="1" applyAlignment="1" quotePrefix="1">
      <alignment horizontal="right"/>
      <protection/>
    </xf>
    <xf numFmtId="38" fontId="26" fillId="0" borderId="0" xfId="49" applyFont="1" applyAlignment="1" quotePrefix="1">
      <alignment horizontal="center"/>
    </xf>
    <xf numFmtId="0" fontId="26" fillId="0" borderId="0" xfId="61" applyFont="1" applyBorder="1" applyAlignment="1">
      <alignment horizontal="distributed"/>
      <protection/>
    </xf>
    <xf numFmtId="49" fontId="26" fillId="0" borderId="0" xfId="61" applyNumberFormat="1" applyFont="1" applyFill="1" applyBorder="1" applyAlignment="1">
      <alignment horizontal="distributed"/>
      <protection/>
    </xf>
    <xf numFmtId="0" fontId="26" fillId="0" borderId="14" xfId="61" applyFont="1" applyBorder="1" applyAlignment="1">
      <alignment horizontal="distributed" vertical="center"/>
      <protection/>
    </xf>
    <xf numFmtId="183" fontId="27" fillId="0" borderId="15" xfId="49" applyNumberFormat="1" applyFont="1" applyFill="1" applyBorder="1" applyAlignment="1">
      <alignment/>
    </xf>
    <xf numFmtId="183" fontId="27" fillId="0" borderId="16" xfId="49" applyNumberFormat="1" applyFont="1" applyFill="1" applyBorder="1" applyAlignment="1">
      <alignment/>
    </xf>
    <xf numFmtId="49" fontId="26" fillId="0" borderId="14" xfId="61" applyNumberFormat="1" applyFont="1" applyBorder="1" applyAlignment="1">
      <alignment horizontal="distributed"/>
      <protection/>
    </xf>
    <xf numFmtId="49" fontId="26" fillId="0" borderId="0" xfId="61" applyNumberFormat="1" applyFont="1" applyBorder="1" applyAlignment="1">
      <alignment horizontal="distributed" vertical="center" wrapText="1" shrinkToFit="1"/>
      <protection/>
    </xf>
    <xf numFmtId="38" fontId="26" fillId="0" borderId="0" xfId="49" applyFont="1" applyAlignment="1">
      <alignment horizontal="center" vertical="center"/>
    </xf>
    <xf numFmtId="183" fontId="27" fillId="0" borderId="15" xfId="49" applyNumberFormat="1" applyFont="1" applyBorder="1" applyAlignment="1">
      <alignment horizontal="right"/>
    </xf>
    <xf numFmtId="49" fontId="26" fillId="0" borderId="14" xfId="61" applyNumberFormat="1" applyFont="1" applyBorder="1" applyAlignment="1">
      <alignment horizontal="left" vertical="center"/>
      <protection/>
    </xf>
    <xf numFmtId="183" fontId="27" fillId="0" borderId="0" xfId="49" applyNumberFormat="1" applyFont="1" applyAlignment="1">
      <alignment/>
    </xf>
    <xf numFmtId="38" fontId="27" fillId="0" borderId="0" xfId="49" applyFont="1" applyBorder="1" applyAlignment="1">
      <alignment horizontal="distributed"/>
    </xf>
    <xf numFmtId="0" fontId="30" fillId="0" borderId="0" xfId="61" applyFont="1" applyAlignment="1">
      <alignment vertical="center"/>
      <protection/>
    </xf>
    <xf numFmtId="49" fontId="30" fillId="0" borderId="0" xfId="61" applyNumberFormat="1" applyFont="1" applyBorder="1" applyAlignment="1">
      <alignment horizontal="left" vertical="center"/>
      <protection/>
    </xf>
    <xf numFmtId="49" fontId="30" fillId="0" borderId="14" xfId="61" applyNumberFormat="1" applyFont="1" applyBorder="1" applyAlignment="1">
      <alignment horizontal="left" vertical="center"/>
      <protection/>
    </xf>
    <xf numFmtId="183" fontId="31" fillId="0" borderId="15" xfId="49" applyNumberFormat="1" applyFont="1" applyBorder="1" applyAlignment="1">
      <alignment/>
    </xf>
    <xf numFmtId="183" fontId="31" fillId="0" borderId="16" xfId="49" applyNumberFormat="1" applyFont="1" applyBorder="1" applyAlignment="1">
      <alignment/>
    </xf>
    <xf numFmtId="38" fontId="30" fillId="0" borderId="0" xfId="49" applyFont="1" applyAlignment="1">
      <alignment/>
    </xf>
    <xf numFmtId="0" fontId="30" fillId="0" borderId="0" xfId="61" applyFont="1">
      <alignment/>
      <protection/>
    </xf>
    <xf numFmtId="0" fontId="26" fillId="0" borderId="0" xfId="61" applyFont="1" applyBorder="1" applyAlignment="1">
      <alignment vertical="center"/>
      <protection/>
    </xf>
    <xf numFmtId="38" fontId="26" fillId="0" borderId="0" xfId="49" applyFont="1" applyBorder="1" applyAlignment="1">
      <alignment/>
    </xf>
    <xf numFmtId="49" fontId="26" fillId="0" borderId="0" xfId="61" applyNumberFormat="1" applyFont="1" applyBorder="1" applyAlignment="1">
      <alignment horizontal="distributed" indent="1"/>
      <protection/>
    </xf>
    <xf numFmtId="0" fontId="26" fillId="0" borderId="14" xfId="61" applyFont="1" applyBorder="1" applyAlignment="1">
      <alignment horizontal="left" vertical="center"/>
      <protection/>
    </xf>
    <xf numFmtId="0" fontId="26" fillId="0" borderId="17" xfId="61" applyFont="1" applyBorder="1" applyAlignment="1">
      <alignment vertical="center"/>
      <protection/>
    </xf>
    <xf numFmtId="49" fontId="26" fillId="0" borderId="17" xfId="61" applyNumberFormat="1" applyFont="1" applyBorder="1" applyAlignment="1">
      <alignment horizontal="distributed" indent="1"/>
      <protection/>
    </xf>
    <xf numFmtId="0" fontId="26" fillId="0" borderId="18" xfId="61" applyFont="1" applyBorder="1" applyAlignment="1">
      <alignment horizontal="distributed" vertical="center"/>
      <protection/>
    </xf>
    <xf numFmtId="38" fontId="27" fillId="0" borderId="19" xfId="49" applyFont="1" applyBorder="1" applyAlignment="1">
      <alignment/>
    </xf>
    <xf numFmtId="38" fontId="27" fillId="0" borderId="19" xfId="49" applyFont="1" applyBorder="1" applyAlignment="1">
      <alignment horizontal="right"/>
    </xf>
    <xf numFmtId="38" fontId="26" fillId="0" borderId="20" xfId="49" applyFont="1" applyBorder="1" applyAlignment="1">
      <alignment horizontal="center"/>
    </xf>
    <xf numFmtId="0" fontId="26" fillId="0" borderId="0" xfId="61" applyFont="1" applyAlignment="1">
      <alignment horizontal="distributed" vertical="center"/>
      <protection/>
    </xf>
    <xf numFmtId="0" fontId="0" fillId="0" borderId="0" xfId="61" applyFont="1" applyAlignment="1">
      <alignment vertical="center"/>
      <protection/>
    </xf>
    <xf numFmtId="0" fontId="0" fillId="0" borderId="0" xfId="61" applyFont="1" applyFill="1">
      <alignment/>
      <protection/>
    </xf>
    <xf numFmtId="0" fontId="32" fillId="0" borderId="0" xfId="61" applyFont="1" applyFill="1">
      <alignment/>
      <protection/>
    </xf>
    <xf numFmtId="0" fontId="26" fillId="0" borderId="0" xfId="61" applyFont="1" applyAlignment="1">
      <alignment horizontal="center" vertical="center"/>
      <protection/>
    </xf>
    <xf numFmtId="0" fontId="0" fillId="0" borderId="0" xfId="61" applyFont="1" applyAlignment="1">
      <alignment horizontal="distributed" vertical="center"/>
      <protection/>
    </xf>
    <xf numFmtId="0" fontId="0" fillId="0" borderId="0" xfId="61" applyFont="1" applyAlignment="1">
      <alignment horizontal="center" vertical="center"/>
      <protection/>
    </xf>
    <xf numFmtId="0" fontId="26" fillId="0" borderId="21" xfId="61" applyFont="1" applyBorder="1" applyAlignment="1">
      <alignment vertical="center" wrapText="1"/>
      <protection/>
    </xf>
    <xf numFmtId="0" fontId="26" fillId="0" borderId="22" xfId="61" applyFont="1" applyBorder="1" applyAlignment="1">
      <alignment vertical="center" wrapText="1"/>
      <protection/>
    </xf>
    <xf numFmtId="183" fontId="29" fillId="0" borderId="16" xfId="49" applyNumberFormat="1" applyFont="1" applyBorder="1" applyAlignment="1">
      <alignment/>
    </xf>
    <xf numFmtId="0" fontId="0" fillId="0" borderId="0" xfId="61" applyFont="1" applyAlignment="1">
      <alignment vertical="center"/>
      <protection/>
    </xf>
    <xf numFmtId="183" fontId="27" fillId="0" borderId="16" xfId="49" applyNumberFormat="1" applyFont="1" applyBorder="1" applyAlignment="1">
      <alignment horizontal="right" vertical="center"/>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protection/>
    </xf>
    <xf numFmtId="0" fontId="26" fillId="0" borderId="24" xfId="61" applyFont="1" applyBorder="1" applyAlignment="1">
      <alignment horizontal="center" vertical="center" wrapText="1"/>
      <protection/>
    </xf>
    <xf numFmtId="0" fontId="26" fillId="0" borderId="11" xfId="61" applyFont="1" applyBorder="1" applyAlignment="1">
      <alignment horizontal="center" vertical="center" wrapText="1"/>
      <protection/>
    </xf>
    <xf numFmtId="0" fontId="26" fillId="0" borderId="25" xfId="61" applyFont="1" applyBorder="1" applyAlignment="1">
      <alignment horizontal="left" vertical="center" wrapText="1"/>
      <protection/>
    </xf>
    <xf numFmtId="0" fontId="26" fillId="0" borderId="26" xfId="61" applyFont="1" applyBorder="1" applyAlignment="1">
      <alignment horizontal="left" vertical="center" wrapText="1"/>
      <protection/>
    </xf>
    <xf numFmtId="0" fontId="26" fillId="0" borderId="27" xfId="61" applyFont="1" applyBorder="1" applyAlignment="1">
      <alignment horizontal="left" vertical="center" wrapText="1"/>
      <protection/>
    </xf>
    <xf numFmtId="0" fontId="26" fillId="0" borderId="28" xfId="61" applyFont="1" applyBorder="1" applyAlignment="1">
      <alignment horizontal="left" vertical="center" wrapText="1"/>
      <protection/>
    </xf>
    <xf numFmtId="0" fontId="26" fillId="0" borderId="29" xfId="61" applyFont="1" applyBorder="1" applyAlignment="1">
      <alignment horizontal="center" vertical="center"/>
      <protection/>
    </xf>
    <xf numFmtId="0" fontId="26" fillId="0" borderId="12" xfId="61" applyFont="1" applyBorder="1" applyAlignment="1">
      <alignment horizontal="center" vertical="center"/>
      <protection/>
    </xf>
    <xf numFmtId="0" fontId="0" fillId="0" borderId="0" xfId="61" applyFont="1" applyBorder="1" applyAlignment="1">
      <alignment horizontal="left" vertical="center"/>
      <protection/>
    </xf>
    <xf numFmtId="0" fontId="0" fillId="0" borderId="17" xfId="61" applyFont="1" applyBorder="1" applyAlignment="1">
      <alignment horizontal="right"/>
      <protection/>
    </xf>
    <xf numFmtId="0" fontId="22" fillId="0" borderId="0" xfId="61" applyFont="1" applyAlignment="1">
      <alignment horizontal="right"/>
      <protection/>
    </xf>
    <xf numFmtId="0" fontId="22" fillId="0" borderId="0" xfId="61" applyFont="1" applyAlignment="1">
      <alignment horizontal="left"/>
      <protection/>
    </xf>
    <xf numFmtId="0" fontId="24" fillId="0" borderId="0" xfId="61" applyFont="1" applyAlignment="1">
      <alignment horizontal="right" vertical="center"/>
      <protection/>
    </xf>
    <xf numFmtId="0" fontId="24"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021-030"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13</xdr:row>
      <xdr:rowOff>0</xdr:rowOff>
    </xdr:from>
    <xdr:to>
      <xdr:col>2</xdr:col>
      <xdr:colOff>152400</xdr:colOff>
      <xdr:row>15</xdr:row>
      <xdr:rowOff>0</xdr:rowOff>
    </xdr:to>
    <xdr:sp>
      <xdr:nvSpPr>
        <xdr:cNvPr id="1" name="AutoShape 1"/>
        <xdr:cNvSpPr>
          <a:spLocks/>
        </xdr:cNvSpPr>
      </xdr:nvSpPr>
      <xdr:spPr>
        <a:xfrm>
          <a:off x="258127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200025</xdr:colOff>
      <xdr:row>13</xdr:row>
      <xdr:rowOff>0</xdr:rowOff>
    </xdr:from>
    <xdr:to>
      <xdr:col>21</xdr:col>
      <xdr:colOff>295275</xdr:colOff>
      <xdr:row>15</xdr:row>
      <xdr:rowOff>0</xdr:rowOff>
    </xdr:to>
    <xdr:sp>
      <xdr:nvSpPr>
        <xdr:cNvPr id="2" name="AutoShape 2"/>
        <xdr:cNvSpPr>
          <a:spLocks/>
        </xdr:cNvSpPr>
      </xdr:nvSpPr>
      <xdr:spPr>
        <a:xfrm rot="10800000">
          <a:off x="2077402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13</xdr:row>
      <xdr:rowOff>0</xdr:rowOff>
    </xdr:from>
    <xdr:to>
      <xdr:col>2</xdr:col>
      <xdr:colOff>152400</xdr:colOff>
      <xdr:row>15</xdr:row>
      <xdr:rowOff>0</xdr:rowOff>
    </xdr:to>
    <xdr:sp>
      <xdr:nvSpPr>
        <xdr:cNvPr id="3" name="AutoShape 3"/>
        <xdr:cNvSpPr>
          <a:spLocks/>
        </xdr:cNvSpPr>
      </xdr:nvSpPr>
      <xdr:spPr>
        <a:xfrm>
          <a:off x="2581275" y="2628900"/>
          <a:ext cx="95250" cy="381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A1" sqref="A1:K1"/>
    </sheetView>
  </sheetViews>
  <sheetFormatPr defaultColWidth="9.125" defaultRowHeight="12.75"/>
  <cols>
    <col min="1" max="1" width="5.125" style="90" bestFit="1" customWidth="1"/>
    <col min="2" max="2" width="28.00390625" style="94" customWidth="1"/>
    <col min="3" max="3" width="2.375" style="94" customWidth="1"/>
    <col min="4" max="5" width="12.75390625" style="1" customWidth="1"/>
    <col min="6" max="10" width="12.25390625" style="1" customWidth="1"/>
    <col min="11" max="12" width="15.75390625" style="1" customWidth="1"/>
    <col min="13" max="15" width="11.25390625" style="1" customWidth="1"/>
    <col min="16" max="19" width="13.75390625" style="1" customWidth="1"/>
    <col min="20" max="21" width="13.75390625" style="95" customWidth="1"/>
    <col min="22" max="22" width="11.625" style="1" customWidth="1"/>
    <col min="23" max="16384" width="9.125" style="1" customWidth="1"/>
  </cols>
  <sheetData>
    <row r="1" spans="1:22" ht="15" customHeight="1">
      <c r="A1" s="115" t="s">
        <v>2</v>
      </c>
      <c r="B1" s="115"/>
      <c r="C1" s="115"/>
      <c r="D1" s="115"/>
      <c r="E1" s="115"/>
      <c r="F1" s="115"/>
      <c r="G1" s="115"/>
      <c r="H1" s="115"/>
      <c r="I1" s="115"/>
      <c r="J1" s="115"/>
      <c r="K1" s="115"/>
      <c r="L1" s="116" t="s">
        <v>3</v>
      </c>
      <c r="M1" s="116"/>
      <c r="N1" s="116"/>
      <c r="O1" s="116"/>
      <c r="P1" s="116"/>
      <c r="Q1" s="116"/>
      <c r="R1" s="116"/>
      <c r="S1" s="116"/>
      <c r="T1" s="116"/>
      <c r="U1" s="116"/>
      <c r="V1" s="116"/>
    </row>
    <row r="2" spans="1:22" s="2" customFormat="1" ht="15" customHeight="1">
      <c r="A2" s="117" t="s">
        <v>4</v>
      </c>
      <c r="B2" s="117"/>
      <c r="C2" s="117"/>
      <c r="D2" s="117"/>
      <c r="E2" s="117"/>
      <c r="F2" s="117"/>
      <c r="G2" s="117"/>
      <c r="H2" s="117"/>
      <c r="I2" s="117"/>
      <c r="J2" s="117"/>
      <c r="K2" s="117"/>
      <c r="L2" s="118" t="s">
        <v>5</v>
      </c>
      <c r="M2" s="118"/>
      <c r="N2" s="118"/>
      <c r="O2" s="118"/>
      <c r="P2" s="118"/>
      <c r="Q2" s="118"/>
      <c r="R2" s="118"/>
      <c r="S2" s="118"/>
      <c r="T2" s="118"/>
      <c r="U2" s="118"/>
      <c r="V2" s="118"/>
    </row>
    <row r="3" spans="1:22" ht="15" customHeight="1">
      <c r="A3" s="113" t="s">
        <v>6</v>
      </c>
      <c r="B3" s="113"/>
      <c r="C3" s="3"/>
      <c r="T3" s="1"/>
      <c r="U3" s="114" t="s">
        <v>7</v>
      </c>
      <c r="V3" s="114"/>
    </row>
    <row r="4" spans="1:22" s="4" customFormat="1" ht="15" customHeight="1">
      <c r="A4" s="101" t="s">
        <v>8</v>
      </c>
      <c r="B4" s="102"/>
      <c r="C4" s="102"/>
      <c r="D4" s="105" t="s">
        <v>9</v>
      </c>
      <c r="E4" s="105"/>
      <c r="F4" s="105"/>
      <c r="G4" s="105"/>
      <c r="H4" s="105"/>
      <c r="I4" s="105"/>
      <c r="J4" s="105"/>
      <c r="K4" s="96"/>
      <c r="L4" s="107" t="s">
        <v>72</v>
      </c>
      <c r="M4" s="107"/>
      <c r="N4" s="107"/>
      <c r="O4" s="108"/>
      <c r="P4" s="105" t="s">
        <v>10</v>
      </c>
      <c r="Q4" s="105"/>
      <c r="R4" s="105"/>
      <c r="S4" s="105"/>
      <c r="T4" s="105"/>
      <c r="U4" s="105"/>
      <c r="V4" s="111" t="s">
        <v>8</v>
      </c>
    </row>
    <row r="5" spans="1:22" s="4" customFormat="1" ht="15" customHeight="1">
      <c r="A5" s="103"/>
      <c r="B5" s="104"/>
      <c r="C5" s="104"/>
      <c r="D5" s="106"/>
      <c r="E5" s="106"/>
      <c r="F5" s="106"/>
      <c r="G5" s="106"/>
      <c r="H5" s="106"/>
      <c r="I5" s="106"/>
      <c r="J5" s="106"/>
      <c r="K5" s="97"/>
      <c r="L5" s="109"/>
      <c r="M5" s="109"/>
      <c r="N5" s="109"/>
      <c r="O5" s="110"/>
      <c r="P5" s="106" t="s">
        <v>11</v>
      </c>
      <c r="Q5" s="106"/>
      <c r="R5" s="106" t="s">
        <v>12</v>
      </c>
      <c r="S5" s="106"/>
      <c r="T5" s="106" t="s">
        <v>13</v>
      </c>
      <c r="U5" s="106"/>
      <c r="V5" s="112"/>
    </row>
    <row r="6" spans="1:22" s="17" customFormat="1" ht="27" customHeight="1">
      <c r="A6" s="103"/>
      <c r="B6" s="104"/>
      <c r="C6" s="104"/>
      <c r="D6" s="7" t="s">
        <v>14</v>
      </c>
      <c r="E6" s="8" t="s">
        <v>15</v>
      </c>
      <c r="F6" s="9" t="s">
        <v>16</v>
      </c>
      <c r="G6" s="10" t="s">
        <v>17</v>
      </c>
      <c r="H6" s="11" t="s">
        <v>18</v>
      </c>
      <c r="I6" s="12" t="s">
        <v>19</v>
      </c>
      <c r="J6" s="11" t="s">
        <v>20</v>
      </c>
      <c r="K6" s="13" t="s">
        <v>14</v>
      </c>
      <c r="L6" s="13" t="s">
        <v>21</v>
      </c>
      <c r="M6" s="14" t="s">
        <v>22</v>
      </c>
      <c r="N6" s="6" t="s">
        <v>23</v>
      </c>
      <c r="O6" s="15" t="s">
        <v>24</v>
      </c>
      <c r="P6" s="6" t="s">
        <v>25</v>
      </c>
      <c r="Q6" s="16" t="s">
        <v>26</v>
      </c>
      <c r="R6" s="6" t="s">
        <v>25</v>
      </c>
      <c r="S6" s="16" t="s">
        <v>26</v>
      </c>
      <c r="T6" s="6" t="s">
        <v>25</v>
      </c>
      <c r="U6" s="5" t="s">
        <v>26</v>
      </c>
      <c r="V6" s="112"/>
    </row>
    <row r="7" spans="1:22" s="4" customFormat="1" ht="15" customHeight="1">
      <c r="A7" s="18"/>
      <c r="B7" s="19" t="s">
        <v>73</v>
      </c>
      <c r="C7" s="20"/>
      <c r="D7" s="21">
        <v>39582333</v>
      </c>
      <c r="E7" s="22">
        <v>29034230</v>
      </c>
      <c r="F7" s="23">
        <v>3367581</v>
      </c>
      <c r="G7" s="22">
        <v>1072443</v>
      </c>
      <c r="H7" s="23">
        <v>6108079</v>
      </c>
      <c r="I7" s="24" t="s">
        <v>27</v>
      </c>
      <c r="J7" s="25" t="s">
        <v>27</v>
      </c>
      <c r="K7" s="22">
        <v>86005546</v>
      </c>
      <c r="L7" s="22">
        <v>84052998</v>
      </c>
      <c r="M7" s="22">
        <v>1881516</v>
      </c>
      <c r="N7" s="23">
        <v>71032</v>
      </c>
      <c r="O7" s="24" t="s">
        <v>27</v>
      </c>
      <c r="P7" s="22">
        <v>2070187</v>
      </c>
      <c r="Q7" s="23">
        <v>2058938</v>
      </c>
      <c r="R7" s="22">
        <v>2373363</v>
      </c>
      <c r="S7" s="23">
        <v>2813495</v>
      </c>
      <c r="T7" s="22">
        <v>11348370</v>
      </c>
      <c r="U7" s="26">
        <v>10778268</v>
      </c>
      <c r="V7" s="27">
        <v>17</v>
      </c>
    </row>
    <row r="8" spans="1:22" s="4" customFormat="1" ht="15" customHeight="1">
      <c r="A8" s="18"/>
      <c r="B8" s="28">
        <v>18</v>
      </c>
      <c r="C8" s="20"/>
      <c r="D8" s="21">
        <v>48857958</v>
      </c>
      <c r="E8" s="22">
        <v>36547847</v>
      </c>
      <c r="F8" s="23">
        <v>4745541</v>
      </c>
      <c r="G8" s="22">
        <v>1618908</v>
      </c>
      <c r="H8" s="23">
        <v>5945662</v>
      </c>
      <c r="I8" s="24" t="s">
        <v>27</v>
      </c>
      <c r="J8" s="25" t="s">
        <v>27</v>
      </c>
      <c r="K8" s="22">
        <v>94193516</v>
      </c>
      <c r="L8" s="22">
        <v>91964125</v>
      </c>
      <c r="M8" s="22">
        <v>2175679</v>
      </c>
      <c r="N8" s="23">
        <v>53712</v>
      </c>
      <c r="O8" s="24" t="s">
        <v>27</v>
      </c>
      <c r="P8" s="22">
        <v>2055036</v>
      </c>
      <c r="Q8" s="23">
        <v>2350926</v>
      </c>
      <c r="R8" s="22">
        <v>2881020</v>
      </c>
      <c r="S8" s="23">
        <v>3189147</v>
      </c>
      <c r="T8" s="22">
        <v>10019365</v>
      </c>
      <c r="U8" s="26">
        <v>11701059</v>
      </c>
      <c r="V8" s="27">
        <v>18</v>
      </c>
    </row>
    <row r="9" spans="1:22" s="4" customFormat="1" ht="15" customHeight="1">
      <c r="A9" s="18"/>
      <c r="B9" s="28">
        <v>19</v>
      </c>
      <c r="C9" s="20"/>
      <c r="D9" s="21">
        <v>57282336</v>
      </c>
      <c r="E9" s="21">
        <v>40383580</v>
      </c>
      <c r="F9" s="21">
        <v>4927751</v>
      </c>
      <c r="G9" s="21">
        <v>1581208</v>
      </c>
      <c r="H9" s="21">
        <v>7333576</v>
      </c>
      <c r="I9" s="21">
        <v>2655466</v>
      </c>
      <c r="J9" s="21">
        <v>400755</v>
      </c>
      <c r="K9" s="22">
        <v>113615646</v>
      </c>
      <c r="L9" s="22">
        <v>110067709</v>
      </c>
      <c r="M9" s="22">
        <v>2639990</v>
      </c>
      <c r="N9" s="22">
        <v>51315</v>
      </c>
      <c r="O9" s="22">
        <v>856632</v>
      </c>
      <c r="P9" s="22">
        <v>2304766</v>
      </c>
      <c r="Q9" s="22">
        <v>2630845</v>
      </c>
      <c r="R9" s="22">
        <v>3199921</v>
      </c>
      <c r="S9" s="22">
        <v>3556673</v>
      </c>
      <c r="T9" s="22">
        <v>11778549</v>
      </c>
      <c r="U9" s="22">
        <v>12796212</v>
      </c>
      <c r="V9" s="27">
        <v>19</v>
      </c>
    </row>
    <row r="10" spans="1:22" s="4" customFormat="1" ht="15" customHeight="1">
      <c r="A10" s="18"/>
      <c r="B10" s="28">
        <v>20</v>
      </c>
      <c r="C10" s="20"/>
      <c r="D10" s="21">
        <v>63569416</v>
      </c>
      <c r="E10" s="21">
        <v>46547458</v>
      </c>
      <c r="F10" s="21">
        <v>6722772</v>
      </c>
      <c r="G10" s="21">
        <v>1602364</v>
      </c>
      <c r="H10" s="21">
        <v>5624317</v>
      </c>
      <c r="I10" s="21">
        <v>2842626</v>
      </c>
      <c r="J10" s="21">
        <v>229879</v>
      </c>
      <c r="K10" s="22">
        <v>110745549</v>
      </c>
      <c r="L10" s="21">
        <v>108025885</v>
      </c>
      <c r="M10" s="21">
        <v>1834238</v>
      </c>
      <c r="N10" s="21">
        <v>55893</v>
      </c>
      <c r="O10" s="21">
        <v>829533</v>
      </c>
      <c r="P10" s="21">
        <v>2614585</v>
      </c>
      <c r="Q10" s="21">
        <v>3377172</v>
      </c>
      <c r="R10" s="21">
        <v>3567352</v>
      </c>
      <c r="S10" s="21">
        <v>4704418</v>
      </c>
      <c r="T10" s="21">
        <v>12645919</v>
      </c>
      <c r="U10" s="21">
        <v>12713807</v>
      </c>
      <c r="V10" s="27">
        <v>20</v>
      </c>
    </row>
    <row r="11" spans="1:22" s="34" customFormat="1" ht="15" customHeight="1">
      <c r="A11" s="29"/>
      <c r="B11" s="30">
        <v>21</v>
      </c>
      <c r="C11" s="31"/>
      <c r="D11" s="32">
        <f aca="true" t="shared" si="0" ref="D11:U11">SUM(D14:D42)</f>
        <v>49202848</v>
      </c>
      <c r="E11" s="32">
        <f t="shared" si="0"/>
        <v>36619198</v>
      </c>
      <c r="F11" s="32">
        <f t="shared" si="0"/>
        <v>4523665</v>
      </c>
      <c r="G11" s="32">
        <f t="shared" si="0"/>
        <v>1200250</v>
      </c>
      <c r="H11" s="32">
        <f t="shared" si="0"/>
        <v>4168944</v>
      </c>
      <c r="I11" s="32">
        <f t="shared" si="0"/>
        <v>2259878</v>
      </c>
      <c r="J11" s="32">
        <f t="shared" si="0"/>
        <v>430913</v>
      </c>
      <c r="K11" s="98">
        <f t="shared" si="0"/>
        <v>74736440</v>
      </c>
      <c r="L11" s="32">
        <f t="shared" si="0"/>
        <v>71895167</v>
      </c>
      <c r="M11" s="32">
        <f t="shared" si="0"/>
        <v>2191681</v>
      </c>
      <c r="N11" s="32">
        <f t="shared" si="0"/>
        <v>3909</v>
      </c>
      <c r="O11" s="32">
        <f t="shared" si="0"/>
        <v>645683</v>
      </c>
      <c r="P11" s="32">
        <f t="shared" si="0"/>
        <v>3425959</v>
      </c>
      <c r="Q11" s="32">
        <f t="shared" si="0"/>
        <v>2382779</v>
      </c>
      <c r="R11" s="32">
        <f t="shared" si="0"/>
        <v>4760079</v>
      </c>
      <c r="S11" s="32">
        <f t="shared" si="0"/>
        <v>4044094</v>
      </c>
      <c r="T11" s="32">
        <f t="shared" si="0"/>
        <v>11986669</v>
      </c>
      <c r="U11" s="32">
        <f t="shared" si="0"/>
        <v>11178225</v>
      </c>
      <c r="V11" s="33">
        <v>21</v>
      </c>
    </row>
    <row r="12" spans="1:22" s="4" customFormat="1" ht="15" customHeight="1">
      <c r="A12" s="18"/>
      <c r="B12" s="35"/>
      <c r="C12" s="20"/>
      <c r="D12" s="21"/>
      <c r="E12" s="22"/>
      <c r="F12" s="23"/>
      <c r="G12" s="22"/>
      <c r="H12" s="23"/>
      <c r="I12" s="22"/>
      <c r="J12" s="23"/>
      <c r="K12" s="22"/>
      <c r="L12" s="22"/>
      <c r="M12" s="22"/>
      <c r="N12" s="23"/>
      <c r="O12" s="22"/>
      <c r="P12" s="22"/>
      <c r="Q12" s="23"/>
      <c r="R12" s="22"/>
      <c r="S12" s="23"/>
      <c r="T12" s="22"/>
      <c r="U12" s="26"/>
      <c r="V12" s="36"/>
    </row>
    <row r="13" spans="1:21" s="4" customFormat="1" ht="15" customHeight="1">
      <c r="A13" s="18"/>
      <c r="B13" s="37" t="s">
        <v>28</v>
      </c>
      <c r="C13" s="31"/>
      <c r="D13" s="38"/>
      <c r="E13" s="39"/>
      <c r="F13" s="40"/>
      <c r="G13" s="39"/>
      <c r="H13" s="40"/>
      <c r="I13" s="39"/>
      <c r="J13" s="40"/>
      <c r="K13" s="39"/>
      <c r="L13" s="39"/>
      <c r="M13" s="39"/>
      <c r="N13" s="40"/>
      <c r="O13" s="39"/>
      <c r="P13" s="39"/>
      <c r="Q13" s="40"/>
      <c r="R13" s="39"/>
      <c r="S13" s="40"/>
      <c r="T13" s="39"/>
      <c r="U13" s="41"/>
    </row>
    <row r="14" spans="1:22" s="4" customFormat="1" ht="15" customHeight="1">
      <c r="A14" s="42" t="s">
        <v>29</v>
      </c>
      <c r="B14" s="43" t="s">
        <v>30</v>
      </c>
      <c r="C14" s="44"/>
      <c r="D14" s="100">
        <f>SUM(E14:J15)</f>
        <v>1045850</v>
      </c>
      <c r="E14" s="100">
        <v>874549</v>
      </c>
      <c r="F14" s="100">
        <v>20001</v>
      </c>
      <c r="G14" s="100">
        <v>21542</v>
      </c>
      <c r="H14" s="100">
        <v>87900</v>
      </c>
      <c r="I14" s="100">
        <v>375</v>
      </c>
      <c r="J14" s="100">
        <v>41483</v>
      </c>
      <c r="K14" s="100">
        <f>SUM(L14:O15)</f>
        <v>1929314</v>
      </c>
      <c r="L14" s="100">
        <v>1850437</v>
      </c>
      <c r="M14" s="100">
        <v>25875</v>
      </c>
      <c r="N14" s="100" t="s">
        <v>74</v>
      </c>
      <c r="O14" s="100">
        <v>53002</v>
      </c>
      <c r="P14" s="100">
        <v>35101</v>
      </c>
      <c r="Q14" s="100">
        <v>33612</v>
      </c>
      <c r="R14" s="100">
        <v>104555</v>
      </c>
      <c r="S14" s="100">
        <v>93031</v>
      </c>
      <c r="T14" s="100">
        <v>100195</v>
      </c>
      <c r="U14" s="100">
        <v>100884</v>
      </c>
      <c r="V14" s="46" t="s">
        <v>0</v>
      </c>
    </row>
    <row r="15" spans="1:22" s="4" customFormat="1" ht="15" customHeight="1">
      <c r="A15" s="18">
        <v>10</v>
      </c>
      <c r="B15" s="43" t="s">
        <v>31</v>
      </c>
      <c r="C15" s="44"/>
      <c r="D15" s="100"/>
      <c r="E15" s="100"/>
      <c r="F15" s="100"/>
      <c r="G15" s="100"/>
      <c r="H15" s="100"/>
      <c r="I15" s="100"/>
      <c r="J15" s="100"/>
      <c r="K15" s="100"/>
      <c r="L15" s="100"/>
      <c r="M15" s="100"/>
      <c r="N15" s="100"/>
      <c r="O15" s="100"/>
      <c r="P15" s="100"/>
      <c r="Q15" s="100"/>
      <c r="R15" s="100"/>
      <c r="S15" s="100"/>
      <c r="T15" s="100"/>
      <c r="U15" s="100"/>
      <c r="V15" s="47">
        <v>10</v>
      </c>
    </row>
    <row r="16" spans="1:22" s="4" customFormat="1" ht="15" customHeight="1">
      <c r="A16" s="48">
        <v>11</v>
      </c>
      <c r="B16" s="49" t="s">
        <v>32</v>
      </c>
      <c r="C16" s="43"/>
      <c r="D16" s="24" t="s">
        <v>33</v>
      </c>
      <c r="E16" s="24" t="s">
        <v>33</v>
      </c>
      <c r="F16" s="24" t="s">
        <v>33</v>
      </c>
      <c r="G16" s="24" t="s">
        <v>33</v>
      </c>
      <c r="H16" s="24" t="s">
        <v>33</v>
      </c>
      <c r="I16" s="24" t="s">
        <v>33</v>
      </c>
      <c r="J16" s="24" t="s">
        <v>33</v>
      </c>
      <c r="K16" s="24" t="s">
        <v>33</v>
      </c>
      <c r="L16" s="24" t="s">
        <v>74</v>
      </c>
      <c r="M16" s="24" t="s">
        <v>74</v>
      </c>
      <c r="N16" s="24" t="s">
        <v>74</v>
      </c>
      <c r="O16" s="24" t="s">
        <v>74</v>
      </c>
      <c r="P16" s="24" t="s">
        <v>74</v>
      </c>
      <c r="Q16" s="24" t="s">
        <v>74</v>
      </c>
      <c r="R16" s="24" t="s">
        <v>74</v>
      </c>
      <c r="S16" s="24" t="s">
        <v>74</v>
      </c>
      <c r="T16" s="24" t="s">
        <v>74</v>
      </c>
      <c r="U16" s="24" t="s">
        <v>74</v>
      </c>
      <c r="V16" s="50">
        <v>11</v>
      </c>
    </row>
    <row r="17" spans="1:22" s="52" customFormat="1" ht="15" customHeight="1">
      <c r="A17" s="48">
        <v>12</v>
      </c>
      <c r="B17" s="51" t="s">
        <v>34</v>
      </c>
      <c r="C17" s="43"/>
      <c r="D17" s="24" t="s">
        <v>35</v>
      </c>
      <c r="E17" s="24" t="s">
        <v>35</v>
      </c>
      <c r="F17" s="24" t="s">
        <v>35</v>
      </c>
      <c r="G17" s="24" t="s">
        <v>35</v>
      </c>
      <c r="H17" s="24" t="s">
        <v>35</v>
      </c>
      <c r="I17" s="24" t="s">
        <v>35</v>
      </c>
      <c r="J17" s="24" t="s">
        <v>35</v>
      </c>
      <c r="K17" s="24" t="s">
        <v>35</v>
      </c>
      <c r="L17" s="24" t="s">
        <v>35</v>
      </c>
      <c r="M17" s="24" t="s">
        <v>35</v>
      </c>
      <c r="N17" s="24" t="s">
        <v>35</v>
      </c>
      <c r="O17" s="24" t="s">
        <v>35</v>
      </c>
      <c r="P17" s="24" t="s">
        <v>35</v>
      </c>
      <c r="Q17" s="24" t="s">
        <v>35</v>
      </c>
      <c r="R17" s="24" t="s">
        <v>35</v>
      </c>
      <c r="S17" s="24" t="s">
        <v>35</v>
      </c>
      <c r="T17" s="24" t="s">
        <v>35</v>
      </c>
      <c r="U17" s="24" t="s">
        <v>35</v>
      </c>
      <c r="V17" s="50">
        <v>12</v>
      </c>
    </row>
    <row r="18" spans="1:22" s="4" customFormat="1" ht="15" customHeight="1">
      <c r="A18" s="48">
        <v>13</v>
      </c>
      <c r="B18" s="49" t="s">
        <v>36</v>
      </c>
      <c r="C18" s="44"/>
      <c r="D18" s="24" t="s">
        <v>37</v>
      </c>
      <c r="E18" s="24" t="s">
        <v>37</v>
      </c>
      <c r="F18" s="24" t="s">
        <v>37</v>
      </c>
      <c r="G18" s="24" t="s">
        <v>37</v>
      </c>
      <c r="H18" s="24" t="s">
        <v>37</v>
      </c>
      <c r="I18" s="24" t="s">
        <v>37</v>
      </c>
      <c r="J18" s="24" t="s">
        <v>37</v>
      </c>
      <c r="K18" s="24" t="s">
        <v>37</v>
      </c>
      <c r="L18" s="24" t="s">
        <v>37</v>
      </c>
      <c r="M18" s="24" t="s">
        <v>37</v>
      </c>
      <c r="N18" s="24" t="s">
        <v>37</v>
      </c>
      <c r="O18" s="24" t="s">
        <v>37</v>
      </c>
      <c r="P18" s="24" t="s">
        <v>37</v>
      </c>
      <c r="Q18" s="24" t="s">
        <v>37</v>
      </c>
      <c r="R18" s="24" t="s">
        <v>37</v>
      </c>
      <c r="S18" s="24" t="s">
        <v>37</v>
      </c>
      <c r="T18" s="24" t="s">
        <v>37</v>
      </c>
      <c r="U18" s="24" t="s">
        <v>37</v>
      </c>
      <c r="V18" s="50">
        <v>13</v>
      </c>
    </row>
    <row r="19" spans="1:22" s="4" customFormat="1" ht="15" customHeight="1">
      <c r="A19" s="48"/>
      <c r="B19" s="49"/>
      <c r="C19" s="55"/>
      <c r="D19" s="24"/>
      <c r="E19" s="24"/>
      <c r="F19" s="24"/>
      <c r="G19" s="24"/>
      <c r="H19" s="24"/>
      <c r="I19" s="24"/>
      <c r="J19" s="24"/>
      <c r="K19" s="24"/>
      <c r="L19" s="24"/>
      <c r="M19" s="24"/>
      <c r="N19" s="24"/>
      <c r="O19" s="24"/>
      <c r="P19" s="24"/>
      <c r="Q19" s="24"/>
      <c r="R19" s="24"/>
      <c r="S19" s="24"/>
      <c r="T19" s="24"/>
      <c r="U19" s="24"/>
      <c r="V19" s="56"/>
    </row>
    <row r="20" spans="1:22" s="4" customFormat="1" ht="15" customHeight="1">
      <c r="A20" s="48">
        <v>14</v>
      </c>
      <c r="B20" s="49" t="s">
        <v>38</v>
      </c>
      <c r="C20" s="44"/>
      <c r="D20" s="24" t="s">
        <v>39</v>
      </c>
      <c r="E20" s="24" t="s">
        <v>39</v>
      </c>
      <c r="F20" s="24" t="s">
        <v>39</v>
      </c>
      <c r="G20" s="24" t="s">
        <v>39</v>
      </c>
      <c r="H20" s="24" t="s">
        <v>39</v>
      </c>
      <c r="I20" s="24" t="s">
        <v>39</v>
      </c>
      <c r="J20" s="24" t="s">
        <v>39</v>
      </c>
      <c r="K20" s="24" t="s">
        <v>39</v>
      </c>
      <c r="L20" s="24" t="s">
        <v>39</v>
      </c>
      <c r="M20" s="24" t="s">
        <v>39</v>
      </c>
      <c r="N20" s="24" t="s">
        <v>39</v>
      </c>
      <c r="O20" s="24" t="s">
        <v>39</v>
      </c>
      <c r="P20" s="24" t="s">
        <v>39</v>
      </c>
      <c r="Q20" s="24" t="s">
        <v>39</v>
      </c>
      <c r="R20" s="24" t="s">
        <v>39</v>
      </c>
      <c r="S20" s="24" t="s">
        <v>39</v>
      </c>
      <c r="T20" s="24" t="s">
        <v>39</v>
      </c>
      <c r="U20" s="24" t="s">
        <v>39</v>
      </c>
      <c r="V20" s="50">
        <v>14</v>
      </c>
    </row>
    <row r="21" spans="1:22" s="4" customFormat="1" ht="15" customHeight="1">
      <c r="A21" s="48">
        <v>15</v>
      </c>
      <c r="B21" s="49" t="s">
        <v>40</v>
      </c>
      <c r="C21" s="44"/>
      <c r="D21" s="24" t="s">
        <v>41</v>
      </c>
      <c r="E21" s="24" t="s">
        <v>41</v>
      </c>
      <c r="F21" s="24" t="s">
        <v>41</v>
      </c>
      <c r="G21" s="24" t="s">
        <v>41</v>
      </c>
      <c r="H21" s="24" t="s">
        <v>41</v>
      </c>
      <c r="I21" s="24" t="s">
        <v>41</v>
      </c>
      <c r="J21" s="24" t="s">
        <v>41</v>
      </c>
      <c r="K21" s="24" t="s">
        <v>41</v>
      </c>
      <c r="L21" s="24" t="s">
        <v>41</v>
      </c>
      <c r="M21" s="24" t="s">
        <v>41</v>
      </c>
      <c r="N21" s="24" t="s">
        <v>41</v>
      </c>
      <c r="O21" s="24" t="s">
        <v>41</v>
      </c>
      <c r="P21" s="24" t="s">
        <v>41</v>
      </c>
      <c r="Q21" s="24" t="s">
        <v>41</v>
      </c>
      <c r="R21" s="24" t="s">
        <v>41</v>
      </c>
      <c r="S21" s="24" t="s">
        <v>41</v>
      </c>
      <c r="T21" s="24" t="s">
        <v>41</v>
      </c>
      <c r="U21" s="24" t="s">
        <v>41</v>
      </c>
      <c r="V21" s="57">
        <v>15</v>
      </c>
    </row>
    <row r="22" spans="1:22" s="4" customFormat="1" ht="15" customHeight="1">
      <c r="A22" s="48">
        <v>16</v>
      </c>
      <c r="B22" s="49" t="s">
        <v>42</v>
      </c>
      <c r="C22" s="44"/>
      <c r="D22" s="24" t="s">
        <v>43</v>
      </c>
      <c r="E22" s="24" t="s">
        <v>43</v>
      </c>
      <c r="F22" s="24" t="s">
        <v>43</v>
      </c>
      <c r="G22" s="24" t="s">
        <v>43</v>
      </c>
      <c r="H22" s="24" t="s">
        <v>43</v>
      </c>
      <c r="I22" s="24" t="s">
        <v>43</v>
      </c>
      <c r="J22" s="24" t="s">
        <v>43</v>
      </c>
      <c r="K22" s="24" t="s">
        <v>43</v>
      </c>
      <c r="L22" s="24" t="s">
        <v>43</v>
      </c>
      <c r="M22" s="24" t="s">
        <v>43</v>
      </c>
      <c r="N22" s="24" t="s">
        <v>43</v>
      </c>
      <c r="O22" s="24" t="s">
        <v>43</v>
      </c>
      <c r="P22" s="24" t="s">
        <v>43</v>
      </c>
      <c r="Q22" s="24" t="s">
        <v>43</v>
      </c>
      <c r="R22" s="24" t="s">
        <v>43</v>
      </c>
      <c r="S22" s="24" t="s">
        <v>43</v>
      </c>
      <c r="T22" s="24" t="s">
        <v>43</v>
      </c>
      <c r="U22" s="24" t="s">
        <v>43</v>
      </c>
      <c r="V22" s="57">
        <v>16</v>
      </c>
    </row>
    <row r="23" spans="1:22" s="4" customFormat="1" ht="15" customHeight="1">
      <c r="A23" s="58">
        <v>17</v>
      </c>
      <c r="B23" s="49" t="s">
        <v>44</v>
      </c>
      <c r="C23" s="44"/>
      <c r="D23" s="24" t="s">
        <v>1</v>
      </c>
      <c r="E23" s="24" t="s">
        <v>1</v>
      </c>
      <c r="F23" s="24" t="s">
        <v>1</v>
      </c>
      <c r="G23" s="24" t="s">
        <v>1</v>
      </c>
      <c r="H23" s="24" t="s">
        <v>1</v>
      </c>
      <c r="I23" s="24" t="s">
        <v>1</v>
      </c>
      <c r="J23" s="24" t="s">
        <v>1</v>
      </c>
      <c r="K23" s="24" t="s">
        <v>1</v>
      </c>
      <c r="L23" s="24" t="s">
        <v>1</v>
      </c>
      <c r="M23" s="24" t="s">
        <v>1</v>
      </c>
      <c r="N23" s="24" t="s">
        <v>1</v>
      </c>
      <c r="O23" s="24" t="s">
        <v>1</v>
      </c>
      <c r="P23" s="24" t="s">
        <v>1</v>
      </c>
      <c r="Q23" s="24" t="s">
        <v>1</v>
      </c>
      <c r="R23" s="24" t="s">
        <v>1</v>
      </c>
      <c r="S23" s="24" t="s">
        <v>1</v>
      </c>
      <c r="T23" s="24" t="s">
        <v>1</v>
      </c>
      <c r="U23" s="24" t="s">
        <v>1</v>
      </c>
      <c r="V23" s="57">
        <v>17</v>
      </c>
    </row>
    <row r="24" spans="1:22" s="4" customFormat="1" ht="15" customHeight="1">
      <c r="A24" s="48">
        <v>18</v>
      </c>
      <c r="B24" s="49" t="s">
        <v>45</v>
      </c>
      <c r="C24" s="44"/>
      <c r="D24" s="24">
        <f>SUM(E24:J24)</f>
        <v>187695</v>
      </c>
      <c r="E24" s="24">
        <v>72136</v>
      </c>
      <c r="F24" s="24">
        <v>1083</v>
      </c>
      <c r="G24" s="24">
        <v>6414</v>
      </c>
      <c r="H24" s="24">
        <v>14747</v>
      </c>
      <c r="I24" s="24">
        <v>52698</v>
      </c>
      <c r="J24" s="24">
        <v>40617</v>
      </c>
      <c r="K24" s="24">
        <f>SUM(L24:O24)</f>
        <v>388014</v>
      </c>
      <c r="L24" s="24">
        <v>344527</v>
      </c>
      <c r="M24" s="24" t="s">
        <v>1</v>
      </c>
      <c r="N24" s="24" t="s">
        <v>1</v>
      </c>
      <c r="O24" s="24">
        <v>43487</v>
      </c>
      <c r="P24" s="24">
        <v>7184</v>
      </c>
      <c r="Q24" s="24">
        <v>8571</v>
      </c>
      <c r="R24" s="24">
        <v>14361</v>
      </c>
      <c r="S24" s="24">
        <v>11678</v>
      </c>
      <c r="T24" s="24">
        <v>27841</v>
      </c>
      <c r="U24" s="24">
        <v>21293</v>
      </c>
      <c r="V24" s="57">
        <v>18</v>
      </c>
    </row>
    <row r="25" spans="1:22" s="4" customFormat="1" ht="15" customHeight="1">
      <c r="A25" s="48"/>
      <c r="B25" s="49"/>
      <c r="C25" s="44"/>
      <c r="D25" s="24"/>
      <c r="E25" s="54"/>
      <c r="F25" s="54"/>
      <c r="G25" s="54"/>
      <c r="H25" s="54"/>
      <c r="I25" s="54"/>
      <c r="J25" s="54"/>
      <c r="K25" s="24"/>
      <c r="L25" s="53"/>
      <c r="M25" s="54"/>
      <c r="N25" s="54"/>
      <c r="O25" s="54"/>
      <c r="P25" s="54"/>
      <c r="Q25" s="54"/>
      <c r="R25" s="54"/>
      <c r="S25" s="54"/>
      <c r="T25" s="54"/>
      <c r="U25" s="53"/>
      <c r="V25" s="57"/>
    </row>
    <row r="26" spans="1:22" s="4" customFormat="1" ht="15" customHeight="1">
      <c r="A26" s="58">
        <v>19</v>
      </c>
      <c r="B26" s="49" t="s">
        <v>46</v>
      </c>
      <c r="C26" s="44"/>
      <c r="D26" s="24" t="s">
        <v>1</v>
      </c>
      <c r="E26" s="24" t="s">
        <v>1</v>
      </c>
      <c r="F26" s="24" t="s">
        <v>1</v>
      </c>
      <c r="G26" s="24" t="s">
        <v>1</v>
      </c>
      <c r="H26" s="24" t="s">
        <v>1</v>
      </c>
      <c r="I26" s="24" t="s">
        <v>1</v>
      </c>
      <c r="J26" s="24" t="s">
        <v>1</v>
      </c>
      <c r="K26" s="24" t="s">
        <v>1</v>
      </c>
      <c r="L26" s="24" t="s">
        <v>1</v>
      </c>
      <c r="M26" s="24" t="s">
        <v>1</v>
      </c>
      <c r="N26" s="24" t="s">
        <v>1</v>
      </c>
      <c r="O26" s="24" t="s">
        <v>1</v>
      </c>
      <c r="P26" s="24" t="s">
        <v>1</v>
      </c>
      <c r="Q26" s="24" t="s">
        <v>1</v>
      </c>
      <c r="R26" s="24" t="s">
        <v>1</v>
      </c>
      <c r="S26" s="24" t="s">
        <v>1</v>
      </c>
      <c r="T26" s="24" t="s">
        <v>1</v>
      </c>
      <c r="U26" s="24" t="s">
        <v>1</v>
      </c>
      <c r="V26" s="59">
        <v>19</v>
      </c>
    </row>
    <row r="27" spans="1:22" s="4" customFormat="1" ht="15" customHeight="1">
      <c r="A27" s="48">
        <v>20</v>
      </c>
      <c r="B27" s="49" t="s">
        <v>47</v>
      </c>
      <c r="C27" s="44"/>
      <c r="D27" s="24" t="s">
        <v>1</v>
      </c>
      <c r="E27" s="24" t="s">
        <v>1</v>
      </c>
      <c r="F27" s="24" t="s">
        <v>1</v>
      </c>
      <c r="G27" s="24" t="s">
        <v>1</v>
      </c>
      <c r="H27" s="24" t="s">
        <v>1</v>
      </c>
      <c r="I27" s="24" t="s">
        <v>1</v>
      </c>
      <c r="J27" s="24" t="s">
        <v>1</v>
      </c>
      <c r="K27" s="24" t="s">
        <v>1</v>
      </c>
      <c r="L27" s="24" t="s">
        <v>1</v>
      </c>
      <c r="M27" s="24" t="s">
        <v>1</v>
      </c>
      <c r="N27" s="24" t="s">
        <v>1</v>
      </c>
      <c r="O27" s="24" t="s">
        <v>1</v>
      </c>
      <c r="P27" s="24" t="s">
        <v>1</v>
      </c>
      <c r="Q27" s="24" t="s">
        <v>1</v>
      </c>
      <c r="R27" s="24" t="s">
        <v>1</v>
      </c>
      <c r="S27" s="24" t="s">
        <v>1</v>
      </c>
      <c r="T27" s="24" t="s">
        <v>1</v>
      </c>
      <c r="U27" s="24" t="s">
        <v>1</v>
      </c>
      <c r="V27" s="57">
        <v>20</v>
      </c>
    </row>
    <row r="28" spans="1:22" s="4" customFormat="1" ht="15" customHeight="1">
      <c r="A28" s="58">
        <v>21</v>
      </c>
      <c r="B28" s="49" t="s">
        <v>48</v>
      </c>
      <c r="C28" s="44"/>
      <c r="D28" s="24">
        <f>SUM(E28:J28)</f>
        <v>426988</v>
      </c>
      <c r="E28" s="24">
        <v>350111</v>
      </c>
      <c r="F28" s="24">
        <v>14483</v>
      </c>
      <c r="G28" s="24">
        <v>36181</v>
      </c>
      <c r="H28" s="24">
        <v>18655</v>
      </c>
      <c r="I28" s="24">
        <v>272</v>
      </c>
      <c r="J28" s="24">
        <v>7286</v>
      </c>
      <c r="K28" s="24">
        <f>SUM(L28:O28)</f>
        <v>1797301</v>
      </c>
      <c r="L28" s="24">
        <v>1785783</v>
      </c>
      <c r="M28" s="24" t="s">
        <v>1</v>
      </c>
      <c r="N28" s="24" t="s">
        <v>1</v>
      </c>
      <c r="O28" s="24">
        <v>11518</v>
      </c>
      <c r="P28" s="24">
        <v>44684</v>
      </c>
      <c r="Q28" s="24">
        <v>47676</v>
      </c>
      <c r="R28" s="24">
        <v>106690</v>
      </c>
      <c r="S28" s="24">
        <v>85344</v>
      </c>
      <c r="T28" s="24">
        <v>64734</v>
      </c>
      <c r="U28" s="24">
        <v>61675</v>
      </c>
      <c r="V28" s="59">
        <v>21</v>
      </c>
    </row>
    <row r="29" spans="1:22" s="4" customFormat="1" ht="15" customHeight="1">
      <c r="A29" s="48">
        <v>22</v>
      </c>
      <c r="B29" s="60" t="s">
        <v>49</v>
      </c>
      <c r="C29" s="44"/>
      <c r="D29" s="24">
        <f>SUM(E29:J29)</f>
        <v>19040046</v>
      </c>
      <c r="E29" s="54">
        <v>12726140</v>
      </c>
      <c r="F29" s="54">
        <v>3973883</v>
      </c>
      <c r="G29" s="54">
        <v>501623</v>
      </c>
      <c r="H29" s="54">
        <v>138915</v>
      </c>
      <c r="I29" s="54">
        <v>1699485</v>
      </c>
      <c r="J29" s="24" t="s">
        <v>1</v>
      </c>
      <c r="K29" s="24">
        <f>SUM(L29:O29)</f>
        <v>26503282</v>
      </c>
      <c r="L29" s="53">
        <v>25245141</v>
      </c>
      <c r="M29" s="24">
        <v>980255</v>
      </c>
      <c r="N29" s="24" t="s">
        <v>1</v>
      </c>
      <c r="O29" s="24">
        <v>277886</v>
      </c>
      <c r="P29" s="54">
        <v>2316959</v>
      </c>
      <c r="Q29" s="54">
        <v>1856651</v>
      </c>
      <c r="R29" s="54">
        <v>2371399</v>
      </c>
      <c r="S29" s="54">
        <v>1856651</v>
      </c>
      <c r="T29" s="54">
        <v>1606724</v>
      </c>
      <c r="U29" s="53">
        <v>1713273</v>
      </c>
      <c r="V29" s="57">
        <v>22</v>
      </c>
    </row>
    <row r="30" spans="1:22" s="4" customFormat="1" ht="15" customHeight="1">
      <c r="A30" s="48">
        <v>23</v>
      </c>
      <c r="B30" s="49" t="s">
        <v>50</v>
      </c>
      <c r="C30" s="44"/>
      <c r="D30" s="24" t="s">
        <v>51</v>
      </c>
      <c r="E30" s="24" t="s">
        <v>51</v>
      </c>
      <c r="F30" s="24" t="s">
        <v>51</v>
      </c>
      <c r="G30" s="24" t="s">
        <v>51</v>
      </c>
      <c r="H30" s="24" t="s">
        <v>51</v>
      </c>
      <c r="I30" s="24" t="s">
        <v>51</v>
      </c>
      <c r="J30" s="24" t="s">
        <v>51</v>
      </c>
      <c r="K30" s="24" t="s">
        <v>51</v>
      </c>
      <c r="L30" s="24" t="s">
        <v>51</v>
      </c>
      <c r="M30" s="24" t="s">
        <v>51</v>
      </c>
      <c r="N30" s="24" t="s">
        <v>51</v>
      </c>
      <c r="O30" s="24" t="s">
        <v>51</v>
      </c>
      <c r="P30" s="24" t="s">
        <v>51</v>
      </c>
      <c r="Q30" s="24" t="s">
        <v>51</v>
      </c>
      <c r="R30" s="24" t="s">
        <v>51</v>
      </c>
      <c r="S30" s="24" t="s">
        <v>51</v>
      </c>
      <c r="T30" s="24" t="s">
        <v>51</v>
      </c>
      <c r="U30" s="24" t="s">
        <v>51</v>
      </c>
      <c r="V30" s="57">
        <v>23</v>
      </c>
    </row>
    <row r="31" spans="1:22" s="4" customFormat="1" ht="15" customHeight="1">
      <c r="A31" s="48"/>
      <c r="B31" s="60"/>
      <c r="C31" s="44"/>
      <c r="D31" s="24"/>
      <c r="E31" s="54"/>
      <c r="F31" s="54"/>
      <c r="G31" s="54"/>
      <c r="H31" s="54"/>
      <c r="I31" s="54"/>
      <c r="J31" s="54"/>
      <c r="K31" s="24"/>
      <c r="L31" s="53"/>
      <c r="M31" s="54"/>
      <c r="N31" s="54"/>
      <c r="O31" s="54"/>
      <c r="P31" s="54"/>
      <c r="Q31" s="54"/>
      <c r="R31" s="54"/>
      <c r="S31" s="54"/>
      <c r="T31" s="54"/>
      <c r="U31" s="53"/>
      <c r="V31" s="57"/>
    </row>
    <row r="32" spans="1:22" s="52" customFormat="1" ht="15" customHeight="1">
      <c r="A32" s="48">
        <v>24</v>
      </c>
      <c r="B32" s="61" t="s">
        <v>52</v>
      </c>
      <c r="C32" s="62"/>
      <c r="D32" s="24">
        <f>SUM(E32:J32)</f>
        <v>2095991</v>
      </c>
      <c r="E32" s="54">
        <v>1290881</v>
      </c>
      <c r="F32" s="54">
        <v>13988</v>
      </c>
      <c r="G32" s="54">
        <v>48617</v>
      </c>
      <c r="H32" s="54">
        <v>486112</v>
      </c>
      <c r="I32" s="54">
        <v>140477</v>
      </c>
      <c r="J32" s="54">
        <v>115916</v>
      </c>
      <c r="K32" s="24">
        <f>SUM(L32:O32)</f>
        <v>3642091</v>
      </c>
      <c r="L32" s="53">
        <v>3227616</v>
      </c>
      <c r="M32" s="24">
        <v>284606</v>
      </c>
      <c r="N32" s="24">
        <v>3909</v>
      </c>
      <c r="O32" s="24">
        <v>125960</v>
      </c>
      <c r="P32" s="24">
        <v>70625</v>
      </c>
      <c r="Q32" s="24">
        <v>68033</v>
      </c>
      <c r="R32" s="54">
        <v>137185</v>
      </c>
      <c r="S32" s="54">
        <v>105215</v>
      </c>
      <c r="T32" s="54">
        <v>222585</v>
      </c>
      <c r="U32" s="53">
        <v>105215</v>
      </c>
      <c r="V32" s="57">
        <v>24</v>
      </c>
    </row>
    <row r="33" spans="1:22" s="4" customFormat="1" ht="15" customHeight="1">
      <c r="A33" s="48">
        <v>25</v>
      </c>
      <c r="B33" s="61" t="s">
        <v>53</v>
      </c>
      <c r="C33" s="55"/>
      <c r="D33" s="24">
        <f>SUM(E33:J33)</f>
        <v>4576716</v>
      </c>
      <c r="E33" s="63">
        <v>2886747</v>
      </c>
      <c r="F33" s="63">
        <v>177126</v>
      </c>
      <c r="G33" s="63">
        <v>31473</v>
      </c>
      <c r="H33" s="63">
        <v>1456122</v>
      </c>
      <c r="I33" s="63">
        <v>25248</v>
      </c>
      <c r="J33" s="24" t="s">
        <v>1</v>
      </c>
      <c r="K33" s="24">
        <f>SUM(L33:O33)</f>
        <v>8470956</v>
      </c>
      <c r="L33" s="64">
        <v>8282884</v>
      </c>
      <c r="M33" s="63">
        <v>110239</v>
      </c>
      <c r="N33" s="24" t="s">
        <v>1</v>
      </c>
      <c r="O33" s="24">
        <v>77833</v>
      </c>
      <c r="P33" s="63">
        <v>168911</v>
      </c>
      <c r="Q33" s="63">
        <v>66832</v>
      </c>
      <c r="R33" s="63">
        <v>89611</v>
      </c>
      <c r="S33" s="63">
        <v>111914</v>
      </c>
      <c r="T33" s="63">
        <v>1273848</v>
      </c>
      <c r="U33" s="64">
        <v>1062040</v>
      </c>
      <c r="V33" s="57">
        <v>25</v>
      </c>
    </row>
    <row r="34" spans="1:22" s="4" customFormat="1" ht="15" customHeight="1">
      <c r="A34" s="48">
        <v>26</v>
      </c>
      <c r="B34" s="49" t="s">
        <v>54</v>
      </c>
      <c r="C34" s="44"/>
      <c r="D34" s="24">
        <f>SUM(E34:J34)</f>
        <v>2014475</v>
      </c>
      <c r="E34" s="63">
        <v>1694242</v>
      </c>
      <c r="F34" s="63">
        <v>8696</v>
      </c>
      <c r="G34" s="63">
        <v>23938</v>
      </c>
      <c r="H34" s="63">
        <v>282097</v>
      </c>
      <c r="I34" s="63">
        <v>2439</v>
      </c>
      <c r="J34" s="63">
        <v>3063</v>
      </c>
      <c r="K34" s="24">
        <f>SUM(L34:O34)</f>
        <v>2566081</v>
      </c>
      <c r="L34" s="64">
        <v>2540677</v>
      </c>
      <c r="M34" s="54">
        <v>19546</v>
      </c>
      <c r="N34" s="24" t="s">
        <v>1</v>
      </c>
      <c r="O34" s="63">
        <v>5858</v>
      </c>
      <c r="P34" s="63">
        <v>46225</v>
      </c>
      <c r="Q34" s="63">
        <v>42039</v>
      </c>
      <c r="R34" s="63">
        <v>820266</v>
      </c>
      <c r="S34" s="63">
        <v>691083</v>
      </c>
      <c r="T34" s="63">
        <v>553407</v>
      </c>
      <c r="U34" s="64">
        <v>524432</v>
      </c>
      <c r="V34" s="57">
        <v>26</v>
      </c>
    </row>
    <row r="35" spans="1:22" s="48" customFormat="1" ht="15" customHeight="1">
      <c r="A35" s="48">
        <v>27</v>
      </c>
      <c r="B35" s="49" t="s">
        <v>55</v>
      </c>
      <c r="C35" s="65"/>
      <c r="D35" s="24">
        <f>SUM(E35:J35)</f>
        <v>229030</v>
      </c>
      <c r="E35" s="24">
        <v>142147</v>
      </c>
      <c r="F35" s="24">
        <v>1467</v>
      </c>
      <c r="G35" s="24">
        <v>9486</v>
      </c>
      <c r="H35" s="24">
        <v>75930</v>
      </c>
      <c r="I35" s="24" t="s">
        <v>1</v>
      </c>
      <c r="J35" s="24" t="s">
        <v>1</v>
      </c>
      <c r="K35" s="24">
        <f>SUM(L35:O35)</f>
        <v>664560</v>
      </c>
      <c r="L35" s="24">
        <v>664560</v>
      </c>
      <c r="M35" s="24" t="s">
        <v>1</v>
      </c>
      <c r="N35" s="24" t="s">
        <v>1</v>
      </c>
      <c r="O35" s="24" t="s">
        <v>1</v>
      </c>
      <c r="P35" s="22">
        <v>12268</v>
      </c>
      <c r="Q35" s="22">
        <v>11301</v>
      </c>
      <c r="R35" s="22">
        <v>4368</v>
      </c>
      <c r="S35" s="22">
        <v>3862</v>
      </c>
      <c r="T35" s="22">
        <v>144357</v>
      </c>
      <c r="U35" s="22">
        <v>190309</v>
      </c>
      <c r="V35" s="57">
        <v>27</v>
      </c>
    </row>
    <row r="36" spans="1:22" s="18" customFormat="1" ht="30" customHeight="1">
      <c r="A36" s="18">
        <v>28</v>
      </c>
      <c r="B36" s="66" t="s">
        <v>56</v>
      </c>
      <c r="C36" s="44"/>
      <c r="D36" s="45" t="s">
        <v>57</v>
      </c>
      <c r="E36" s="45" t="s">
        <v>57</v>
      </c>
      <c r="F36" s="45" t="s">
        <v>57</v>
      </c>
      <c r="G36" s="45" t="s">
        <v>57</v>
      </c>
      <c r="H36" s="45" t="s">
        <v>57</v>
      </c>
      <c r="I36" s="45" t="s">
        <v>57</v>
      </c>
      <c r="J36" s="45" t="s">
        <v>57</v>
      </c>
      <c r="K36" s="45" t="s">
        <v>57</v>
      </c>
      <c r="L36" s="45" t="s">
        <v>57</v>
      </c>
      <c r="M36" s="45" t="s">
        <v>57</v>
      </c>
      <c r="N36" s="45" t="s">
        <v>57</v>
      </c>
      <c r="O36" s="45" t="s">
        <v>57</v>
      </c>
      <c r="P36" s="45" t="s">
        <v>57</v>
      </c>
      <c r="Q36" s="45" t="s">
        <v>57</v>
      </c>
      <c r="R36" s="45" t="s">
        <v>57</v>
      </c>
      <c r="S36" s="45" t="s">
        <v>57</v>
      </c>
      <c r="T36" s="45" t="s">
        <v>57</v>
      </c>
      <c r="U36" s="45" t="s">
        <v>57</v>
      </c>
      <c r="V36" s="67">
        <v>28</v>
      </c>
    </row>
    <row r="37" spans="1:22" s="4" customFormat="1" ht="15" customHeight="1">
      <c r="A37" s="48"/>
      <c r="B37" s="49"/>
      <c r="C37" s="44"/>
      <c r="D37" s="24"/>
      <c r="E37" s="22"/>
      <c r="F37" s="22"/>
      <c r="G37" s="22"/>
      <c r="H37" s="22"/>
      <c r="I37" s="22"/>
      <c r="J37" s="22"/>
      <c r="K37" s="24"/>
      <c r="L37" s="22"/>
      <c r="M37" s="22"/>
      <c r="N37" s="22"/>
      <c r="O37" s="22"/>
      <c r="P37" s="22"/>
      <c r="Q37" s="22"/>
      <c r="R37" s="22"/>
      <c r="S37" s="22"/>
      <c r="T37" s="22"/>
      <c r="U37" s="22"/>
      <c r="V37" s="57"/>
    </row>
    <row r="38" spans="1:22" s="4" customFormat="1" ht="15" customHeight="1">
      <c r="A38" s="48">
        <v>29</v>
      </c>
      <c r="B38" s="49" t="s">
        <v>58</v>
      </c>
      <c r="C38" s="44"/>
      <c r="D38" s="24" t="s">
        <v>59</v>
      </c>
      <c r="E38" s="24" t="s">
        <v>59</v>
      </c>
      <c r="F38" s="24" t="s">
        <v>59</v>
      </c>
      <c r="G38" s="24" t="s">
        <v>59</v>
      </c>
      <c r="H38" s="24" t="s">
        <v>59</v>
      </c>
      <c r="I38" s="24" t="s">
        <v>59</v>
      </c>
      <c r="J38" s="24" t="s">
        <v>59</v>
      </c>
      <c r="K38" s="24" t="s">
        <v>59</v>
      </c>
      <c r="L38" s="24" t="s">
        <v>59</v>
      </c>
      <c r="M38" s="24" t="s">
        <v>59</v>
      </c>
      <c r="N38" s="24" t="s">
        <v>59</v>
      </c>
      <c r="O38" s="24" t="s">
        <v>59</v>
      </c>
      <c r="P38" s="24" t="s">
        <v>59</v>
      </c>
      <c r="Q38" s="24" t="s">
        <v>59</v>
      </c>
      <c r="R38" s="24" t="s">
        <v>59</v>
      </c>
      <c r="S38" s="24" t="s">
        <v>59</v>
      </c>
      <c r="T38" s="24" t="s">
        <v>59</v>
      </c>
      <c r="U38" s="24" t="s">
        <v>59</v>
      </c>
      <c r="V38" s="57">
        <v>29</v>
      </c>
    </row>
    <row r="39" spans="1:22" s="4" customFormat="1" ht="15" customHeight="1">
      <c r="A39" s="48">
        <v>30</v>
      </c>
      <c r="B39" s="49" t="s">
        <v>60</v>
      </c>
      <c r="C39" s="44"/>
      <c r="D39" s="24" t="s">
        <v>1</v>
      </c>
      <c r="E39" s="24" t="s">
        <v>1</v>
      </c>
      <c r="F39" s="24" t="s">
        <v>1</v>
      </c>
      <c r="G39" s="24" t="s">
        <v>1</v>
      </c>
      <c r="H39" s="24" t="s">
        <v>1</v>
      </c>
      <c r="I39" s="24" t="s">
        <v>1</v>
      </c>
      <c r="J39" s="24" t="s">
        <v>1</v>
      </c>
      <c r="K39" s="24" t="s">
        <v>1</v>
      </c>
      <c r="L39" s="24" t="s">
        <v>1</v>
      </c>
      <c r="M39" s="24" t="s">
        <v>1</v>
      </c>
      <c r="N39" s="24" t="s">
        <v>1</v>
      </c>
      <c r="O39" s="24" t="s">
        <v>1</v>
      </c>
      <c r="P39" s="24" t="s">
        <v>1</v>
      </c>
      <c r="Q39" s="24" t="s">
        <v>1</v>
      </c>
      <c r="R39" s="24" t="s">
        <v>1</v>
      </c>
      <c r="S39" s="24" t="s">
        <v>1</v>
      </c>
      <c r="T39" s="24" t="s">
        <v>1</v>
      </c>
      <c r="U39" s="24" t="s">
        <v>1</v>
      </c>
      <c r="V39" s="57">
        <v>30</v>
      </c>
    </row>
    <row r="40" spans="1:22" s="4" customFormat="1" ht="15" customHeight="1">
      <c r="A40" s="58">
        <v>31</v>
      </c>
      <c r="B40" s="49" t="s">
        <v>61</v>
      </c>
      <c r="C40" s="44"/>
      <c r="D40" s="24">
        <f>SUM(E40:J40)</f>
        <v>15388827</v>
      </c>
      <c r="E40" s="54">
        <v>13147141</v>
      </c>
      <c r="F40" s="54">
        <v>71317</v>
      </c>
      <c r="G40" s="54">
        <v>159870</v>
      </c>
      <c r="H40" s="54">
        <v>1532056</v>
      </c>
      <c r="I40" s="54">
        <v>255895</v>
      </c>
      <c r="J40" s="54">
        <v>222548</v>
      </c>
      <c r="K40" s="24">
        <f>SUM(L40:O40)</f>
        <v>20795118</v>
      </c>
      <c r="L40" s="53">
        <v>20094209</v>
      </c>
      <c r="M40" s="24">
        <v>650770</v>
      </c>
      <c r="N40" s="24" t="s">
        <v>1</v>
      </c>
      <c r="O40" s="24">
        <v>50139</v>
      </c>
      <c r="P40" s="24">
        <v>172044</v>
      </c>
      <c r="Q40" s="24">
        <v>70039</v>
      </c>
      <c r="R40" s="54">
        <v>770591</v>
      </c>
      <c r="S40" s="54">
        <v>849366</v>
      </c>
      <c r="T40" s="54">
        <v>7703750</v>
      </c>
      <c r="U40" s="53">
        <v>7067218</v>
      </c>
      <c r="V40" s="59">
        <v>31</v>
      </c>
    </row>
    <row r="41" spans="1:22" s="4" customFormat="1" ht="15" customHeight="1">
      <c r="A41" s="48">
        <v>32</v>
      </c>
      <c r="B41" s="49" t="s">
        <v>62</v>
      </c>
      <c r="C41" s="44"/>
      <c r="D41" s="24" t="s">
        <v>63</v>
      </c>
      <c r="E41" s="24" t="s">
        <v>63</v>
      </c>
      <c r="F41" s="24" t="s">
        <v>63</v>
      </c>
      <c r="G41" s="24" t="s">
        <v>63</v>
      </c>
      <c r="H41" s="24" t="s">
        <v>63</v>
      </c>
      <c r="I41" s="24" t="s">
        <v>63</v>
      </c>
      <c r="J41" s="24" t="s">
        <v>63</v>
      </c>
      <c r="K41" s="24" t="s">
        <v>63</v>
      </c>
      <c r="L41" s="24" t="s">
        <v>63</v>
      </c>
      <c r="M41" s="24" t="s">
        <v>63</v>
      </c>
      <c r="N41" s="24" t="s">
        <v>63</v>
      </c>
      <c r="O41" s="24" t="s">
        <v>63</v>
      </c>
      <c r="P41" s="24" t="s">
        <v>63</v>
      </c>
      <c r="Q41" s="24" t="s">
        <v>63</v>
      </c>
      <c r="R41" s="24" t="s">
        <v>63</v>
      </c>
      <c r="S41" s="24" t="s">
        <v>63</v>
      </c>
      <c r="T41" s="24" t="s">
        <v>63</v>
      </c>
      <c r="U41" s="24" t="s">
        <v>63</v>
      </c>
      <c r="V41" s="57">
        <v>32</v>
      </c>
    </row>
    <row r="42" spans="1:22" s="4" customFormat="1" ht="15" customHeight="1">
      <c r="A42" s="48"/>
      <c r="B42" s="49" t="s">
        <v>64</v>
      </c>
      <c r="C42" s="69"/>
      <c r="D42" s="24">
        <f>SUM(E42:J42)</f>
        <v>4197230</v>
      </c>
      <c r="E42" s="21">
        <v>3435104</v>
      </c>
      <c r="F42" s="21">
        <v>241621</v>
      </c>
      <c r="G42" s="21">
        <v>361106</v>
      </c>
      <c r="H42" s="21">
        <v>76410</v>
      </c>
      <c r="I42" s="21">
        <v>82989</v>
      </c>
      <c r="J42" s="24" t="s">
        <v>1</v>
      </c>
      <c r="K42" s="24">
        <f>SUM(L42:O42)</f>
        <v>7979723</v>
      </c>
      <c r="L42" s="22">
        <v>7859333</v>
      </c>
      <c r="M42" s="68">
        <v>120390</v>
      </c>
      <c r="N42" s="24" t="s">
        <v>1</v>
      </c>
      <c r="O42" s="24" t="s">
        <v>1</v>
      </c>
      <c r="P42" s="22">
        <v>551958</v>
      </c>
      <c r="Q42" s="70">
        <v>178025</v>
      </c>
      <c r="R42" s="21">
        <v>341053</v>
      </c>
      <c r="S42" s="21">
        <v>235950</v>
      </c>
      <c r="T42" s="21">
        <v>289228</v>
      </c>
      <c r="U42" s="22">
        <v>331886</v>
      </c>
      <c r="V42" s="71" t="s">
        <v>64</v>
      </c>
    </row>
    <row r="43" spans="1:22" s="78" customFormat="1" ht="15" customHeight="1">
      <c r="A43" s="72"/>
      <c r="B43" s="73"/>
      <c r="C43" s="74"/>
      <c r="D43" s="75"/>
      <c r="E43" s="75"/>
      <c r="F43" s="75"/>
      <c r="G43" s="75"/>
      <c r="H43" s="75"/>
      <c r="I43" s="75"/>
      <c r="J43" s="75"/>
      <c r="K43" s="76"/>
      <c r="L43" s="76"/>
      <c r="M43" s="75"/>
      <c r="N43" s="75"/>
      <c r="O43" s="75"/>
      <c r="P43" s="75"/>
      <c r="Q43" s="75"/>
      <c r="R43" s="75"/>
      <c r="S43" s="75"/>
      <c r="T43" s="75"/>
      <c r="U43" s="76"/>
      <c r="V43" s="77"/>
    </row>
    <row r="44" spans="1:22" s="52" customFormat="1" ht="15" customHeight="1">
      <c r="A44" s="79"/>
      <c r="B44" s="37" t="s">
        <v>65</v>
      </c>
      <c r="C44" s="62"/>
      <c r="D44" s="21"/>
      <c r="E44" s="21"/>
      <c r="F44" s="21"/>
      <c r="G44" s="21"/>
      <c r="H44" s="21"/>
      <c r="I44" s="21"/>
      <c r="J44" s="21"/>
      <c r="K44" s="22"/>
      <c r="L44" s="22"/>
      <c r="M44" s="21"/>
      <c r="N44" s="21"/>
      <c r="O44" s="21"/>
      <c r="P44" s="21"/>
      <c r="Q44" s="21"/>
      <c r="R44" s="21"/>
      <c r="S44" s="21"/>
      <c r="T44" s="21"/>
      <c r="U44" s="22"/>
      <c r="V44" s="80"/>
    </row>
    <row r="45" spans="1:22" s="4" customFormat="1" ht="15" customHeight="1">
      <c r="A45" s="18"/>
      <c r="B45" s="81" t="s">
        <v>66</v>
      </c>
      <c r="C45" s="82"/>
      <c r="D45" s="21">
        <f>SUM(E45:J45)</f>
        <v>2744358</v>
      </c>
      <c r="E45" s="21">
        <v>1852078</v>
      </c>
      <c r="F45" s="21">
        <v>47689</v>
      </c>
      <c r="G45" s="21">
        <v>321784</v>
      </c>
      <c r="H45" s="21">
        <v>419726</v>
      </c>
      <c r="I45" s="21">
        <v>30668</v>
      </c>
      <c r="J45" s="21">
        <v>72413</v>
      </c>
      <c r="K45" s="22">
        <f>SUM(L45:O45)</f>
        <v>5069103</v>
      </c>
      <c r="L45" s="22">
        <v>4309965</v>
      </c>
      <c r="M45" s="21">
        <v>659743</v>
      </c>
      <c r="N45" s="68">
        <v>3909</v>
      </c>
      <c r="O45" s="68">
        <v>95486</v>
      </c>
      <c r="P45" s="21">
        <v>39968</v>
      </c>
      <c r="Q45" s="21">
        <v>57427</v>
      </c>
      <c r="R45" s="21">
        <v>120585</v>
      </c>
      <c r="S45" s="21">
        <v>92545</v>
      </c>
      <c r="T45" s="21">
        <v>622293</v>
      </c>
      <c r="U45" s="22">
        <v>463359</v>
      </c>
      <c r="V45" s="57">
        <v>30</v>
      </c>
    </row>
    <row r="46" spans="1:22" s="4" customFormat="1" ht="15" customHeight="1">
      <c r="A46" s="18"/>
      <c r="B46" s="81" t="s">
        <v>67</v>
      </c>
      <c r="C46" s="62"/>
      <c r="D46" s="21">
        <f>SUM(E46:J46)</f>
        <v>2190869</v>
      </c>
      <c r="E46" s="21">
        <v>1426774</v>
      </c>
      <c r="F46" s="21">
        <v>24958</v>
      </c>
      <c r="G46" s="21">
        <v>63536</v>
      </c>
      <c r="H46" s="21">
        <v>339091</v>
      </c>
      <c r="I46" s="21">
        <v>69132</v>
      </c>
      <c r="J46" s="21">
        <v>267378</v>
      </c>
      <c r="K46" s="22">
        <f>SUM(L46:O46)</f>
        <v>4501733</v>
      </c>
      <c r="L46" s="22">
        <v>4170232</v>
      </c>
      <c r="M46" s="21">
        <v>270085</v>
      </c>
      <c r="N46" s="24" t="s">
        <v>1</v>
      </c>
      <c r="O46" s="68">
        <v>61416</v>
      </c>
      <c r="P46" s="21">
        <v>127597</v>
      </c>
      <c r="Q46" s="21">
        <v>131668</v>
      </c>
      <c r="R46" s="21">
        <v>239568</v>
      </c>
      <c r="S46" s="21">
        <v>223486</v>
      </c>
      <c r="T46" s="21">
        <v>392701</v>
      </c>
      <c r="U46" s="22">
        <v>296713</v>
      </c>
      <c r="V46" s="57">
        <v>50</v>
      </c>
    </row>
    <row r="47" spans="1:22" s="4" customFormat="1" ht="15" customHeight="1">
      <c r="A47" s="18"/>
      <c r="B47" s="81" t="s">
        <v>68</v>
      </c>
      <c r="C47" s="62"/>
      <c r="D47" s="21">
        <f>SUM(E47:J47)</f>
        <v>7197569</v>
      </c>
      <c r="E47" s="21">
        <v>5694553</v>
      </c>
      <c r="F47" s="21">
        <v>290933</v>
      </c>
      <c r="G47" s="21">
        <v>179720</v>
      </c>
      <c r="H47" s="21">
        <v>725258</v>
      </c>
      <c r="I47" s="21">
        <v>223269</v>
      </c>
      <c r="J47" s="21">
        <v>83836</v>
      </c>
      <c r="K47" s="22">
        <f>SUM(L47:O47)</f>
        <v>11751795</v>
      </c>
      <c r="L47" s="22">
        <v>10623696</v>
      </c>
      <c r="M47" s="21">
        <v>1037686</v>
      </c>
      <c r="N47" s="24" t="s">
        <v>1</v>
      </c>
      <c r="O47" s="68">
        <v>90413</v>
      </c>
      <c r="P47" s="21">
        <v>672239</v>
      </c>
      <c r="Q47" s="21">
        <v>495983</v>
      </c>
      <c r="R47" s="21">
        <v>768066</v>
      </c>
      <c r="S47" s="21">
        <v>466806</v>
      </c>
      <c r="T47" s="21">
        <v>429154</v>
      </c>
      <c r="U47" s="22">
        <v>385087</v>
      </c>
      <c r="V47" s="57">
        <v>100</v>
      </c>
    </row>
    <row r="48" spans="1:22" s="4" customFormat="1" ht="15" customHeight="1">
      <c r="A48" s="18"/>
      <c r="B48" s="81" t="s">
        <v>69</v>
      </c>
      <c r="C48" s="62"/>
      <c r="D48" s="21">
        <f>SUM(E48:J48)</f>
        <v>4682480</v>
      </c>
      <c r="E48" s="21">
        <v>4212535</v>
      </c>
      <c r="F48" s="21">
        <v>20560</v>
      </c>
      <c r="G48" s="21">
        <v>140921</v>
      </c>
      <c r="H48" s="21">
        <v>267945</v>
      </c>
      <c r="I48" s="21">
        <v>40519</v>
      </c>
      <c r="J48" s="24" t="s">
        <v>1</v>
      </c>
      <c r="K48" s="22">
        <f>SUM(L48:O48)</f>
        <v>8411711</v>
      </c>
      <c r="L48" s="22">
        <v>8255583</v>
      </c>
      <c r="M48" s="21">
        <v>71646</v>
      </c>
      <c r="N48" s="24" t="s">
        <v>1</v>
      </c>
      <c r="O48" s="68">
        <v>84482</v>
      </c>
      <c r="P48" s="21">
        <v>161817</v>
      </c>
      <c r="Q48" s="21">
        <v>88992</v>
      </c>
      <c r="R48" s="21">
        <v>169081</v>
      </c>
      <c r="S48" s="21">
        <v>141782</v>
      </c>
      <c r="T48" s="21">
        <v>1558356</v>
      </c>
      <c r="U48" s="22">
        <v>1561141</v>
      </c>
      <c r="V48" s="57">
        <v>300</v>
      </c>
    </row>
    <row r="49" spans="1:22" s="4" customFormat="1" ht="15" customHeight="1">
      <c r="A49" s="79"/>
      <c r="B49" s="81" t="s">
        <v>70</v>
      </c>
      <c r="C49" s="62"/>
      <c r="D49" s="21">
        <f>SUM(E49:J49)</f>
        <v>32387572</v>
      </c>
      <c r="E49" s="21">
        <v>23433258</v>
      </c>
      <c r="F49" s="21">
        <v>4139525</v>
      </c>
      <c r="G49" s="21">
        <v>494289</v>
      </c>
      <c r="H49" s="21">
        <v>2416924</v>
      </c>
      <c r="I49" s="21">
        <v>1896290</v>
      </c>
      <c r="J49" s="21">
        <v>7286</v>
      </c>
      <c r="K49" s="22">
        <f>SUM(L49:O49)</f>
        <v>45002098</v>
      </c>
      <c r="L49" s="22">
        <v>44535691</v>
      </c>
      <c r="M49" s="21">
        <v>152521</v>
      </c>
      <c r="N49" s="24" t="s">
        <v>1</v>
      </c>
      <c r="O49" s="68">
        <v>313886</v>
      </c>
      <c r="P49" s="21">
        <v>2424338</v>
      </c>
      <c r="Q49" s="21">
        <v>1608709</v>
      </c>
      <c r="R49" s="21">
        <v>3462779</v>
      </c>
      <c r="S49" s="21">
        <v>3119475</v>
      </c>
      <c r="T49" s="21">
        <v>8984165</v>
      </c>
      <c r="U49" s="22">
        <v>8471925</v>
      </c>
      <c r="V49" s="50">
        <v>500</v>
      </c>
    </row>
    <row r="50" spans="1:22" s="4" customFormat="1" ht="15" customHeight="1">
      <c r="A50" s="83"/>
      <c r="B50" s="84"/>
      <c r="C50" s="85"/>
      <c r="D50" s="86"/>
      <c r="E50" s="86"/>
      <c r="F50" s="86"/>
      <c r="G50" s="86"/>
      <c r="H50" s="86"/>
      <c r="I50" s="86"/>
      <c r="J50" s="86"/>
      <c r="K50" s="86"/>
      <c r="L50" s="86"/>
      <c r="M50" s="86"/>
      <c r="N50" s="86"/>
      <c r="O50" s="87"/>
      <c r="P50" s="86"/>
      <c r="Q50" s="86"/>
      <c r="R50" s="86"/>
      <c r="S50" s="86"/>
      <c r="T50" s="86"/>
      <c r="U50" s="86"/>
      <c r="V50" s="88"/>
    </row>
    <row r="51" spans="1:3" s="4" customFormat="1" ht="6" customHeight="1">
      <c r="A51" s="18"/>
      <c r="B51" s="89"/>
      <c r="C51" s="89"/>
    </row>
    <row r="52" spans="1:27" s="91" customFormat="1" ht="15" customHeight="1">
      <c r="A52" s="99" t="s">
        <v>71</v>
      </c>
      <c r="B52" s="99"/>
      <c r="C52" s="99"/>
      <c r="D52" s="99"/>
      <c r="E52" s="99"/>
      <c r="F52" s="99"/>
      <c r="G52" s="99"/>
      <c r="H52" s="99"/>
      <c r="I52" s="99"/>
      <c r="J52" s="99"/>
      <c r="AA52" s="92"/>
    </row>
    <row r="53" spans="1:21" s="4" customFormat="1" ht="13.5">
      <c r="A53" s="18"/>
      <c r="B53" s="89"/>
      <c r="C53" s="89"/>
      <c r="T53" s="93"/>
      <c r="U53" s="93"/>
    </row>
    <row r="54" spans="1:21" s="4" customFormat="1" ht="13.5">
      <c r="A54" s="18"/>
      <c r="B54" s="89"/>
      <c r="C54" s="89"/>
      <c r="T54" s="93"/>
      <c r="U54" s="93"/>
    </row>
    <row r="55" spans="1:21" s="4" customFormat="1" ht="13.5">
      <c r="A55" s="18"/>
      <c r="B55" s="89"/>
      <c r="C55" s="89"/>
      <c r="T55" s="93"/>
      <c r="U55" s="93"/>
    </row>
    <row r="56" spans="1:21" s="4" customFormat="1" ht="13.5">
      <c r="A56" s="18"/>
      <c r="B56" s="89"/>
      <c r="C56" s="89"/>
      <c r="T56" s="93"/>
      <c r="U56" s="93"/>
    </row>
    <row r="57" spans="1:21" s="4" customFormat="1" ht="13.5">
      <c r="A57" s="18"/>
      <c r="B57" s="89"/>
      <c r="C57" s="89"/>
      <c r="T57" s="93"/>
      <c r="U57" s="93"/>
    </row>
    <row r="58" spans="1:21" s="4" customFormat="1" ht="13.5">
      <c r="A58" s="18"/>
      <c r="B58" s="89"/>
      <c r="C58" s="89"/>
      <c r="T58" s="93"/>
      <c r="U58" s="93"/>
    </row>
    <row r="59" spans="1:21" s="4" customFormat="1" ht="13.5">
      <c r="A59" s="18"/>
      <c r="B59" s="89"/>
      <c r="C59" s="89"/>
      <c r="T59" s="93"/>
      <c r="U59" s="93"/>
    </row>
    <row r="60" spans="1:21" s="4" customFormat="1" ht="13.5">
      <c r="A60" s="18"/>
      <c r="B60" s="89"/>
      <c r="C60" s="89"/>
      <c r="T60" s="93"/>
      <c r="U60" s="93"/>
    </row>
    <row r="61" spans="1:21" s="4" customFormat="1" ht="13.5">
      <c r="A61" s="18"/>
      <c r="B61" s="89"/>
      <c r="C61" s="89"/>
      <c r="T61" s="93"/>
      <c r="U61" s="93"/>
    </row>
    <row r="62" spans="1:21" s="4" customFormat="1" ht="13.5">
      <c r="A62" s="18"/>
      <c r="B62" s="89"/>
      <c r="C62" s="89"/>
      <c r="T62" s="93"/>
      <c r="U62" s="93"/>
    </row>
    <row r="63" spans="1:21" s="4" customFormat="1" ht="13.5">
      <c r="A63" s="18"/>
      <c r="B63" s="89"/>
      <c r="C63" s="89"/>
      <c r="T63" s="93"/>
      <c r="U63" s="93"/>
    </row>
  </sheetData>
  <sheetProtection/>
  <mergeCells count="33">
    <mergeCell ref="A3:B3"/>
    <mergeCell ref="U3:V3"/>
    <mergeCell ref="A1:K1"/>
    <mergeCell ref="L1:V1"/>
    <mergeCell ref="A2:K2"/>
    <mergeCell ref="L2:V2"/>
    <mergeCell ref="V4:V6"/>
    <mergeCell ref="P5:Q5"/>
    <mergeCell ref="R5:S5"/>
    <mergeCell ref="T5:U5"/>
    <mergeCell ref="U14:U15"/>
    <mergeCell ref="J14:J15"/>
    <mergeCell ref="K14:K15"/>
    <mergeCell ref="L14:L15"/>
    <mergeCell ref="R14:R15"/>
    <mergeCell ref="S14:S15"/>
    <mergeCell ref="T14:T15"/>
    <mergeCell ref="N14:N15"/>
    <mergeCell ref="O14:O15"/>
    <mergeCell ref="A4:C6"/>
    <mergeCell ref="D4:J5"/>
    <mergeCell ref="P4:U4"/>
    <mergeCell ref="L4:O5"/>
    <mergeCell ref="A52:J52"/>
    <mergeCell ref="P14:P15"/>
    <mergeCell ref="Q14:Q15"/>
    <mergeCell ref="H14:H15"/>
    <mergeCell ref="I14:I15"/>
    <mergeCell ref="D14:D15"/>
    <mergeCell ref="E14:E15"/>
    <mergeCell ref="F14:F15"/>
    <mergeCell ref="G14:G15"/>
    <mergeCell ref="M14:M15"/>
  </mergeCells>
  <printOptions horizontalCentered="1"/>
  <pageMargins left="0.3937007874015748" right="0.1968503937007874" top="0.5905511811023623" bottom="0.1968503937007874" header="0.1968503937007874" footer="0.5118110236220472"/>
  <pageSetup horizontalDpi="300" verticalDpi="3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54930</dc:creator>
  <cp:keywords/>
  <dc:description/>
  <cp:lastModifiedBy>46930</cp:lastModifiedBy>
  <dcterms:created xsi:type="dcterms:W3CDTF">2010-01-26T01:27:45Z</dcterms:created>
  <dcterms:modified xsi:type="dcterms:W3CDTF">2011-03-01T04:27:26Z</dcterms:modified>
  <cp:category/>
  <cp:version/>
  <cp:contentType/>
  <cp:contentStatus/>
</cp:coreProperties>
</file>