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s-joho001-20fs\各部署フォルダ\toukeiGP\ホームページ\statics\data\kakushu\kokuchou\r2\"/>
    </mc:Choice>
  </mc:AlternateContent>
  <xr:revisionPtr revIDLastSave="0" documentId="13_ncr:1_{D772622C-B05A-49E0-B324-ED612C6AAE2F}" xr6:coauthVersionLast="47" xr6:coauthVersionMax="47" xr10:uidLastSave="{00000000-0000-0000-0000-000000000000}"/>
  <bookViews>
    <workbookView xWindow="0" yWindow="390" windowWidth="20520" windowHeight="10830" xr2:uid="{00000000-000D-0000-FFFF-FFFF00000000}"/>
  </bookViews>
  <sheets>
    <sheet name="第２０表 " sheetId="3" r:id="rId1"/>
  </sheets>
  <definedNames>
    <definedName name="code">#REF!</definedName>
    <definedName name="Data" localSheetId="0">'第２０表 '!$E$8</definedName>
    <definedName name="Data">#REF!</definedName>
    <definedName name="DataEnd" localSheetId="0">'第２０表 '!#REF!</definedName>
    <definedName name="DataEnd">#REF!</definedName>
    <definedName name="Hyousoku" localSheetId="0">'第２０表 '!$B$5:$B$7</definedName>
    <definedName name="Hyousoku">#REF!</definedName>
    <definedName name="HyousokuArea" localSheetId="0">'第２０表 '!$B$8:$D$8</definedName>
    <definedName name="HyousokuArea">#REF!</definedName>
    <definedName name="HyousokuEnd" localSheetId="0">'第２０表 '!#REF!</definedName>
    <definedName name="HyousokuEnd">#REF!</definedName>
    <definedName name="Hyoutou" localSheetId="0">'第２０表 '!$E$5:$AC$7</definedName>
    <definedName name="Hyoutou">#REF!</definedName>
    <definedName name="Rangai">#REF!</definedName>
    <definedName name="Rangai0" localSheetId="0">'第２０表 '!#REF!</definedName>
    <definedName name="Rangai0">#REF!</definedName>
    <definedName name="RangaiEng">#REF!</definedName>
    <definedName name="Title" localSheetId="0">'第２０表 '!$B$2:$AD$3</definedName>
    <definedName name="Title">#REF!</definedName>
    <definedName name="TitleEnglish" localSheetId="0">'第２０表 '!$B$4:$AD$4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2" i="3" l="1"/>
  <c r="AC73" i="3"/>
  <c r="AC74" i="3"/>
  <c r="AB74" i="3"/>
  <c r="AB73" i="3"/>
  <c r="AB72" i="3"/>
  <c r="Z72" i="3"/>
  <c r="Z73" i="3"/>
  <c r="Z74" i="3"/>
  <c r="U72" i="3"/>
  <c r="U73" i="3"/>
  <c r="U74" i="3"/>
  <c r="T72" i="3"/>
  <c r="T73" i="3"/>
  <c r="T74" i="3"/>
  <c r="S74" i="3"/>
  <c r="S73" i="3"/>
  <c r="S72" i="3"/>
  <c r="Q72" i="3"/>
  <c r="Q73" i="3"/>
  <c r="Q74" i="3"/>
  <c r="P72" i="3"/>
  <c r="P73" i="3"/>
  <c r="P74" i="3"/>
  <c r="O72" i="3"/>
  <c r="O73" i="3"/>
  <c r="O74" i="3"/>
  <c r="N72" i="3"/>
  <c r="N73" i="3"/>
  <c r="N74" i="3"/>
  <c r="Y72" i="3"/>
  <c r="Y73" i="3"/>
  <c r="Y74" i="3"/>
  <c r="X74" i="3"/>
  <c r="X73" i="3"/>
  <c r="X72" i="3"/>
  <c r="V74" i="3"/>
  <c r="V73" i="3"/>
  <c r="V72" i="3"/>
  <c r="M72" i="3"/>
  <c r="M73" i="3"/>
  <c r="M74" i="3"/>
  <c r="L72" i="3"/>
  <c r="L73" i="3"/>
  <c r="L74" i="3"/>
  <c r="K74" i="3"/>
  <c r="K73" i="3"/>
  <c r="K72" i="3"/>
  <c r="I72" i="3"/>
  <c r="I73" i="3"/>
  <c r="I74" i="3"/>
  <c r="H72" i="3"/>
  <c r="H73" i="3"/>
  <c r="H74" i="3"/>
  <c r="G72" i="3"/>
  <c r="G73" i="3"/>
  <c r="G74" i="3"/>
  <c r="F72" i="3"/>
  <c r="F73" i="3"/>
  <c r="F74" i="3"/>
  <c r="E74" i="3"/>
  <c r="E73" i="3"/>
  <c r="E72" i="3"/>
  <c r="AC50" i="3"/>
  <c r="AC51" i="3"/>
  <c r="AC52" i="3"/>
  <c r="AB52" i="3"/>
  <c r="AB51" i="3"/>
  <c r="AB50" i="3"/>
  <c r="Z50" i="3"/>
  <c r="Z51" i="3"/>
  <c r="Z52" i="3"/>
  <c r="Y50" i="3"/>
  <c r="Y51" i="3"/>
  <c r="Y52" i="3"/>
  <c r="X52" i="3"/>
  <c r="X51" i="3"/>
  <c r="X50" i="3"/>
  <c r="V51" i="3"/>
  <c r="V52" i="3"/>
  <c r="U50" i="3"/>
  <c r="U51" i="3"/>
  <c r="U52" i="3"/>
  <c r="T50" i="3"/>
  <c r="T51" i="3"/>
  <c r="T52" i="3"/>
  <c r="S52" i="3"/>
  <c r="S51" i="3"/>
  <c r="S50" i="3"/>
  <c r="Q50" i="3"/>
  <c r="Q51" i="3"/>
  <c r="Q52" i="3"/>
  <c r="P50" i="3"/>
  <c r="P51" i="3"/>
  <c r="P52" i="3"/>
  <c r="O51" i="3"/>
  <c r="O50" i="3"/>
  <c r="N51" i="3"/>
  <c r="N50" i="3"/>
  <c r="P30" i="3"/>
  <c r="O29" i="3"/>
  <c r="O28" i="3"/>
  <c r="N30" i="3"/>
  <c r="M50" i="3"/>
  <c r="M51" i="3"/>
  <c r="M52" i="3"/>
  <c r="L50" i="3"/>
  <c r="L51" i="3"/>
  <c r="L52" i="3"/>
  <c r="K52" i="3"/>
  <c r="K51" i="3"/>
  <c r="K50" i="3"/>
  <c r="I50" i="3"/>
  <c r="I51" i="3"/>
  <c r="I52" i="3"/>
  <c r="H50" i="3"/>
  <c r="H51" i="3"/>
  <c r="H52" i="3"/>
  <c r="G50" i="3"/>
  <c r="G51" i="3"/>
  <c r="G52" i="3"/>
  <c r="F50" i="3"/>
  <c r="F51" i="3"/>
  <c r="F52" i="3"/>
  <c r="E51" i="3"/>
  <c r="E52" i="3"/>
  <c r="E50" i="3"/>
  <c r="AC28" i="3"/>
  <c r="AC29" i="3"/>
  <c r="AC30" i="3"/>
  <c r="AB30" i="3"/>
  <c r="AB29" i="3"/>
  <c r="AB28" i="3"/>
  <c r="Z29" i="3"/>
  <c r="Z28" i="3"/>
  <c r="Y30" i="3"/>
  <c r="Y29" i="3"/>
  <c r="Y28" i="3"/>
  <c r="X30" i="3"/>
  <c r="X29" i="3"/>
  <c r="X28" i="3"/>
  <c r="T28" i="3"/>
  <c r="U28" i="3"/>
  <c r="V28" i="3"/>
  <c r="T29" i="3"/>
  <c r="U29" i="3"/>
  <c r="V29" i="3"/>
  <c r="T30" i="3"/>
  <c r="U30" i="3"/>
  <c r="V30" i="3"/>
  <c r="S30" i="3"/>
  <c r="S29" i="3"/>
  <c r="S28" i="3"/>
  <c r="Q28" i="3"/>
  <c r="P29" i="3"/>
  <c r="Q29" i="3"/>
  <c r="Q30" i="3"/>
  <c r="N29" i="3"/>
  <c r="M30" i="3"/>
  <c r="M29" i="3"/>
  <c r="M28" i="3"/>
  <c r="L30" i="3"/>
  <c r="L29" i="3"/>
  <c r="L28" i="3"/>
  <c r="K30" i="3"/>
  <c r="K29" i="3"/>
  <c r="K28" i="3"/>
  <c r="I29" i="3"/>
  <c r="I30" i="3"/>
  <c r="H29" i="3"/>
  <c r="H30" i="3"/>
  <c r="G29" i="3"/>
  <c r="G30" i="3"/>
  <c r="F29" i="3"/>
  <c r="F30" i="3"/>
  <c r="E29" i="3"/>
  <c r="E30" i="3"/>
  <c r="V50" i="3" l="1"/>
  <c r="N52" i="3"/>
  <c r="O52" i="3"/>
  <c r="O30" i="3"/>
  <c r="P28" i="3"/>
  <c r="N28" i="3"/>
  <c r="Z30" i="3"/>
  <c r="F28" i="3"/>
  <c r="H28" i="3"/>
  <c r="G28" i="3"/>
  <c r="I28" i="3"/>
</calcChain>
</file>

<file path=xl/sharedStrings.xml><?xml version="1.0" encoding="utf-8"?>
<sst xmlns="http://schemas.openxmlformats.org/spreadsheetml/2006/main" count="494" uniqueCount="91">
  <si>
    <t>男　女 , 年　齢（5歳階級）</t>
    <rPh sb="0" eb="1">
      <t>オトコ</t>
    </rPh>
    <rPh sb="2" eb="3">
      <t>オンナ</t>
    </rPh>
    <rPh sb="6" eb="7">
      <t>トシ</t>
    </rPh>
    <rPh sb="8" eb="9">
      <t>ヨワイ</t>
    </rPh>
    <rPh sb="11" eb="12">
      <t>サイ</t>
    </rPh>
    <rPh sb="12" eb="14">
      <t>カイキュウ</t>
    </rPh>
    <phoneticPr fontId="2"/>
  </si>
  <si>
    <t xml:space="preserve">総　　数 </t>
    <phoneticPr fontId="2"/>
  </si>
  <si>
    <t>従業も通</t>
    <phoneticPr fontId="2"/>
  </si>
  <si>
    <t>自 宅 で</t>
    <phoneticPr fontId="2"/>
  </si>
  <si>
    <t>自宅外の自</t>
    <phoneticPr fontId="2"/>
  </si>
  <si>
    <t>自  市  内</t>
    <phoneticPr fontId="2"/>
  </si>
  <si>
    <t>総　　数</t>
    <rPh sb="0" eb="1">
      <t>フサ</t>
    </rPh>
    <rPh sb="3" eb="4">
      <t>カズ</t>
    </rPh>
    <phoneticPr fontId="2"/>
  </si>
  <si>
    <t>自宅で</t>
    <rPh sb="0" eb="2">
      <t>ジタク</t>
    </rPh>
    <phoneticPr fontId="2"/>
  </si>
  <si>
    <t>自宅外の</t>
    <rPh sb="0" eb="2">
      <t>ジタク</t>
    </rPh>
    <rPh sb="2" eb="3">
      <t>ガイ</t>
    </rPh>
    <phoneticPr fontId="2"/>
  </si>
  <si>
    <t>自市内</t>
    <rPh sb="0" eb="1">
      <t>ジ</t>
    </rPh>
    <rPh sb="1" eb="2">
      <t>シ</t>
    </rPh>
    <rPh sb="2" eb="3">
      <t>ナイ</t>
    </rPh>
    <phoneticPr fontId="2"/>
  </si>
  <si>
    <t>県内他市</t>
    <rPh sb="0" eb="2">
      <t>ケンナイ</t>
    </rPh>
    <rPh sb="2" eb="4">
      <t>タシ</t>
    </rPh>
    <phoneticPr fontId="2"/>
  </si>
  <si>
    <t>他県で</t>
    <rPh sb="0" eb="1">
      <t>タ</t>
    </rPh>
    <rPh sb="1" eb="2">
      <t>ケン</t>
    </rPh>
    <phoneticPr fontId="2"/>
  </si>
  <si>
    <t xml:space="preserve">総　　数            </t>
    <phoneticPr fontId="2"/>
  </si>
  <si>
    <t>学もして
い な い</t>
    <phoneticPr fontId="2"/>
  </si>
  <si>
    <t>市区町村で
従業・通学</t>
    <phoneticPr fontId="2"/>
  </si>
  <si>
    <t>他  区  で
従業・通学</t>
    <phoneticPr fontId="2"/>
  </si>
  <si>
    <t>区町村で
従業・通学</t>
    <phoneticPr fontId="2"/>
  </si>
  <si>
    <t>従業・通学</t>
    <phoneticPr fontId="2"/>
  </si>
  <si>
    <t>自市区町
村で従業</t>
    <phoneticPr fontId="2"/>
  </si>
  <si>
    <t>他　 区
で従業</t>
    <phoneticPr fontId="2"/>
  </si>
  <si>
    <t>区 町 村
で 従 業</t>
    <phoneticPr fontId="2"/>
  </si>
  <si>
    <t>従 　業</t>
    <phoneticPr fontId="2"/>
  </si>
  <si>
    <t>うち
自市内
他 　区
に常住</t>
    <phoneticPr fontId="2"/>
  </si>
  <si>
    <t>うち
県内他市
区 町 村
に 常 住</t>
    <phoneticPr fontId="2"/>
  </si>
  <si>
    <t>うち
他県に
常　 住</t>
    <phoneticPr fontId="2"/>
  </si>
  <si>
    <t>うち
他県に
常 　住</t>
    <phoneticPr fontId="2"/>
  </si>
  <si>
    <t>-</t>
  </si>
  <si>
    <t>県内他市</t>
    <phoneticPr fontId="2"/>
  </si>
  <si>
    <t>他  県  で</t>
    <phoneticPr fontId="2"/>
  </si>
  <si>
    <r>
      <t>1</t>
    </r>
    <r>
      <rPr>
        <sz val="9"/>
        <rFont val="ＭＳ 明朝"/>
        <family val="1"/>
        <charset val="128"/>
      </rPr>
      <t>)労働力状態「不詳」を含む</t>
    </r>
    <rPh sb="2" eb="5">
      <t>ロウドウリョク</t>
    </rPh>
    <rPh sb="5" eb="7">
      <t>ジョウタイ</t>
    </rPh>
    <rPh sb="8" eb="10">
      <t>フショウ</t>
    </rPh>
    <rPh sb="12" eb="13">
      <t>フク</t>
    </rPh>
    <phoneticPr fontId="2"/>
  </si>
  <si>
    <t>不詳</t>
    <rPh sb="0" eb="2">
      <t>フショウ</t>
    </rPh>
    <phoneticPr fontId="2"/>
  </si>
  <si>
    <t>（従業地）</t>
  </si>
  <si>
    <t>常 住 地 に よ る 人 口</t>
    <phoneticPr fontId="2"/>
  </si>
  <si>
    <t xml:space="preserve">    常 住 地 に よ る 就 業 者 数</t>
    <phoneticPr fontId="2"/>
  </si>
  <si>
    <t>従 業 地 ・ 通 学 地 に よ る 人 口</t>
    <phoneticPr fontId="2"/>
  </si>
  <si>
    <t>従 業 地 に よ る 就 業 者 数</t>
    <phoneticPr fontId="2"/>
  </si>
  <si>
    <t>（従業地・</t>
    <phoneticPr fontId="2"/>
  </si>
  <si>
    <t xml:space="preserve">従    業
</t>
    <phoneticPr fontId="2"/>
  </si>
  <si>
    <t>通学地）不詳</t>
    <phoneticPr fontId="2"/>
  </si>
  <si>
    <t>　不　　詳</t>
    <phoneticPr fontId="2"/>
  </si>
  <si>
    <r>
      <t>（</t>
    </r>
    <r>
      <rPr>
        <sz val="10"/>
        <color indexed="8"/>
        <rFont val="ＭＳ 明朝"/>
        <family val="1"/>
        <charset val="128"/>
      </rPr>
      <t>昼間人口</t>
    </r>
    <r>
      <rPr>
        <sz val="9"/>
        <color indexed="8"/>
        <rFont val="ＭＳ 明朝"/>
        <family val="1"/>
        <charset val="128"/>
      </rPr>
      <t>）
1)3)</t>
    </r>
    <phoneticPr fontId="2"/>
  </si>
  <si>
    <t xml:space="preserve">
3)</t>
    <phoneticPr fontId="2"/>
  </si>
  <si>
    <t xml:space="preserve"> 総            数    </t>
    <phoneticPr fontId="2"/>
  </si>
  <si>
    <t xml:space="preserve"> 15  歳  未  満    </t>
    <phoneticPr fontId="2"/>
  </si>
  <si>
    <t xml:space="preserve"> 15  ～  19  歳   </t>
    <phoneticPr fontId="2"/>
  </si>
  <si>
    <t xml:space="preserve"> 20  ～  24     </t>
    <phoneticPr fontId="2"/>
  </si>
  <si>
    <t xml:space="preserve"> 25  ～  29     </t>
    <phoneticPr fontId="2"/>
  </si>
  <si>
    <t xml:space="preserve"> 30  ～  34     </t>
    <phoneticPr fontId="2"/>
  </si>
  <si>
    <t xml:space="preserve"> 35  ～  39     </t>
    <phoneticPr fontId="2"/>
  </si>
  <si>
    <t xml:space="preserve"> 40  ～  44     </t>
    <phoneticPr fontId="2"/>
  </si>
  <si>
    <t xml:space="preserve"> 45  ～  49     </t>
    <phoneticPr fontId="2"/>
  </si>
  <si>
    <t xml:space="preserve"> 50  ～  54     </t>
    <phoneticPr fontId="2"/>
  </si>
  <si>
    <t xml:space="preserve"> 55  ～  59     </t>
    <phoneticPr fontId="2"/>
  </si>
  <si>
    <t xml:space="preserve"> 60  ～  64     </t>
    <phoneticPr fontId="2"/>
  </si>
  <si>
    <t xml:space="preserve"> 65  ～  69     </t>
    <phoneticPr fontId="2"/>
  </si>
  <si>
    <t xml:space="preserve"> 70  ～  74     </t>
    <phoneticPr fontId="2"/>
  </si>
  <si>
    <t xml:space="preserve"> 75  ～  79     </t>
    <phoneticPr fontId="2"/>
  </si>
  <si>
    <t xml:space="preserve"> 80  ～  84     </t>
    <phoneticPr fontId="2"/>
  </si>
  <si>
    <t xml:space="preserve"> 85  歳  以  上    </t>
    <phoneticPr fontId="2"/>
  </si>
  <si>
    <t xml:space="preserve"> （再掲）    </t>
    <phoneticPr fontId="2"/>
  </si>
  <si>
    <t xml:space="preserve"> 65  歳  以  上   </t>
    <phoneticPr fontId="2"/>
  </si>
  <si>
    <t xml:space="preserve">   65 ～ 74  歳     </t>
    <phoneticPr fontId="2"/>
  </si>
  <si>
    <t xml:space="preserve">   75 歳 以  上   </t>
    <phoneticPr fontId="2"/>
  </si>
  <si>
    <t xml:space="preserve">  男    </t>
    <phoneticPr fontId="2"/>
  </si>
  <si>
    <t xml:space="preserve"> 15  歳  未  満    </t>
    <phoneticPr fontId="2"/>
  </si>
  <si>
    <t xml:space="preserve"> 15  ～  19  歳   </t>
    <phoneticPr fontId="2"/>
  </si>
  <si>
    <t xml:space="preserve"> 20  ～  24     </t>
    <phoneticPr fontId="2"/>
  </si>
  <si>
    <t xml:space="preserve"> 25  ～  29     </t>
    <phoneticPr fontId="2"/>
  </si>
  <si>
    <t xml:space="preserve"> 30  ～  34     </t>
    <phoneticPr fontId="2"/>
  </si>
  <si>
    <t xml:space="preserve"> 35  ～  39     </t>
    <phoneticPr fontId="2"/>
  </si>
  <si>
    <t xml:space="preserve"> 40  ～  44     </t>
    <phoneticPr fontId="2"/>
  </si>
  <si>
    <t xml:space="preserve"> 45  ～  49     </t>
    <phoneticPr fontId="2"/>
  </si>
  <si>
    <t xml:space="preserve"> 50  ～  54     </t>
    <phoneticPr fontId="2"/>
  </si>
  <si>
    <t xml:space="preserve"> 55  ～  59     </t>
    <phoneticPr fontId="2"/>
  </si>
  <si>
    <t xml:space="preserve"> 60  ～  64     </t>
    <phoneticPr fontId="2"/>
  </si>
  <si>
    <t xml:space="preserve"> 65  ～  69     </t>
    <phoneticPr fontId="2"/>
  </si>
  <si>
    <t xml:space="preserve"> 70  ～  74     </t>
    <phoneticPr fontId="2"/>
  </si>
  <si>
    <t xml:space="preserve"> 75  ～  79     </t>
    <phoneticPr fontId="2"/>
  </si>
  <si>
    <t xml:space="preserve"> 80  ～  84     </t>
    <phoneticPr fontId="2"/>
  </si>
  <si>
    <t xml:space="preserve"> 85  歳  以  上    </t>
    <phoneticPr fontId="2"/>
  </si>
  <si>
    <t xml:space="preserve">  女    </t>
    <phoneticPr fontId="2"/>
  </si>
  <si>
    <t>　うち主に仕事</t>
    <phoneticPr fontId="2"/>
  </si>
  <si>
    <t>　うち家事のほか仕事</t>
    <phoneticPr fontId="2"/>
  </si>
  <si>
    <t>2)従業地・通学地「不詳」を含む。</t>
    <phoneticPr fontId="2"/>
  </si>
  <si>
    <t>3)従業地・通学地「不詳」で，当地に常住している者を含む。</t>
    <phoneticPr fontId="2"/>
  </si>
  <si>
    <t>他市区町村</t>
    <phoneticPr fontId="2"/>
  </si>
  <si>
    <t>で従業・通学 
　　　2)</t>
    <phoneticPr fontId="2"/>
  </si>
  <si>
    <t>で従業
　　　2)</t>
    <phoneticPr fontId="2"/>
  </si>
  <si>
    <t>(夜間人口)
     1)</t>
    <phoneticPr fontId="2"/>
  </si>
  <si>
    <t xml:space="preserve"> 有配偶の女性就業者</t>
    <phoneticPr fontId="2"/>
  </si>
  <si>
    <t>第20表　令和２年国勢調査　常住地または従業地・通学地による年齢（5歳階級），男女別人口及び15歳以上就業者数 － 呉市</t>
    <rPh sb="5" eb="7">
      <t>レイワ</t>
    </rPh>
    <rPh sb="8" eb="9">
      <t>ネン</t>
    </rPh>
    <rPh sb="9" eb="11">
      <t>コクセイ</t>
    </rPh>
    <rPh sb="11" eb="13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</si>
</sst>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###,###,##0;&quot;-&quot;###,###,##0"/>
  </numFmts>
  <fonts count="14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明朝"/>
      <family val="1"/>
      <charset val="128"/>
    </font>
    <font>
      <sz val="12"/>
      <color indexed="8"/>
      <name val="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Times New Roman"/>
      <family val="1"/>
    </font>
    <font>
      <sz val="6"/>
      <color indexed="8"/>
      <name val="ＭＳ 明朝"/>
      <family val="1"/>
      <charset val="128"/>
    </font>
    <font>
      <sz val="6"/>
      <color indexed="8"/>
      <name val="Times New Roman"/>
      <family val="1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3" fillId="0" borderId="0" xfId="1" applyNumberFormat="1" applyFont="1" applyAlignment="1">
      <alignment vertical="top"/>
    </xf>
    <xf numFmtId="0" fontId="4" fillId="0" borderId="0" xfId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3" fillId="0" borderId="0" xfId="1" applyFont="1" applyAlignment="1">
      <alignment horizontal="center" vertical="top" wrapText="1"/>
    </xf>
    <xf numFmtId="0" fontId="6" fillId="0" borderId="0" xfId="1" applyFont="1" applyAlignment="1">
      <alignment horizontal="left" vertical="center"/>
    </xf>
    <xf numFmtId="49" fontId="3" fillId="0" borderId="1" xfId="1" applyNumberFormat="1" applyFont="1" applyBorder="1" applyAlignment="1">
      <alignment horizontal="left" vertical="top"/>
    </xf>
    <xf numFmtId="49" fontId="3" fillId="0" borderId="2" xfId="1" applyNumberFormat="1" applyFont="1" applyBorder="1" applyAlignment="1">
      <alignment horizontal="left" vertical="center"/>
    </xf>
    <xf numFmtId="49" fontId="7" fillId="0" borderId="0" xfId="1" applyNumberFormat="1" applyFont="1" applyAlignment="1">
      <alignment horizontal="centerContinuous" vertical="top"/>
    </xf>
    <xf numFmtId="49" fontId="7" fillId="0" borderId="3" xfId="1" applyNumberFormat="1" applyFont="1" applyBorder="1" applyAlignment="1">
      <alignment horizontal="center" wrapText="1"/>
    </xf>
    <xf numFmtId="49" fontId="7" fillId="0" borderId="0" xfId="1" applyNumberFormat="1" applyFont="1" applyAlignment="1">
      <alignment horizontal="center" wrapText="1"/>
    </xf>
    <xf numFmtId="49" fontId="7" fillId="0" borderId="0" xfId="1" applyNumberFormat="1" applyFont="1" applyAlignment="1">
      <alignment horizontal="distributed" wrapText="1" justifyLastLine="1"/>
    </xf>
    <xf numFmtId="49" fontId="10" fillId="0" borderId="0" xfId="1" applyNumberFormat="1" applyFont="1" applyAlignment="1">
      <alignment horizontal="center" vertical="top" wrapText="1"/>
    </xf>
    <xf numFmtId="49" fontId="10" fillId="0" borderId="4" xfId="1" applyNumberFormat="1" applyFont="1" applyBorder="1" applyAlignment="1">
      <alignment horizontal="center" vertical="top" wrapText="1"/>
    </xf>
    <xf numFmtId="49" fontId="7" fillId="0" borderId="0" xfId="1" applyNumberFormat="1" applyFont="1" applyAlignment="1">
      <alignment horizontal="center" vertical="top" wrapText="1"/>
    </xf>
    <xf numFmtId="49" fontId="9" fillId="0" borderId="0" xfId="1" applyNumberFormat="1" applyFont="1" applyAlignment="1">
      <alignment vertical="top"/>
    </xf>
    <xf numFmtId="49" fontId="3" fillId="0" borderId="1" xfId="1" applyNumberFormat="1" applyFont="1" applyBorder="1" applyAlignment="1">
      <alignment vertical="top"/>
    </xf>
    <xf numFmtId="49" fontId="7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vertical="top"/>
    </xf>
    <xf numFmtId="49" fontId="7" fillId="0" borderId="0" xfId="1" applyNumberFormat="1" applyFont="1" applyAlignment="1">
      <alignment horizontal="justify" vertical="center"/>
    </xf>
    <xf numFmtId="49" fontId="7" fillId="0" borderId="0" xfId="1" applyNumberFormat="1" applyFont="1" applyAlignment="1">
      <alignment horizontal="justify" vertical="top"/>
    </xf>
    <xf numFmtId="49" fontId="7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Continuous" vertical="top"/>
    </xf>
    <xf numFmtId="0" fontId="0" fillId="0" borderId="0" xfId="0" applyAlignment="1">
      <alignment horizontal="distributed" justifyLastLine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0" fillId="0" borderId="0" xfId="0" applyAlignment="1">
      <alignment horizontal="justify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center"/>
    </xf>
    <xf numFmtId="0" fontId="11" fillId="0" borderId="0" xfId="0" applyFont="1"/>
    <xf numFmtId="49" fontId="7" fillId="0" borderId="5" xfId="1" applyNumberFormat="1" applyFont="1" applyBorder="1" applyAlignment="1">
      <alignment horizontal="center" wrapText="1"/>
    </xf>
    <xf numFmtId="49" fontId="7" fillId="0" borderId="5" xfId="1" applyNumberFormat="1" applyFont="1" applyBorder="1" applyAlignment="1">
      <alignment horizontal="distributed" wrapText="1" justifyLastLine="1"/>
    </xf>
    <xf numFmtId="49" fontId="7" fillId="0" borderId="6" xfId="1" applyNumberFormat="1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distributed" vertical="top" wrapText="1" justifyLastLine="1"/>
    </xf>
    <xf numFmtId="49" fontId="7" fillId="0" borderId="7" xfId="1" applyNumberFormat="1" applyFont="1" applyBorder="1" applyAlignment="1">
      <alignment horizontal="center" vertical="top" wrapText="1"/>
    </xf>
    <xf numFmtId="49" fontId="3" fillId="0" borderId="6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distributed" vertical="top" wrapText="1" justifyLastLine="1"/>
    </xf>
    <xf numFmtId="49" fontId="7" fillId="0" borderId="9" xfId="1" applyNumberFormat="1" applyFont="1" applyBorder="1" applyAlignment="1">
      <alignment horizontal="distributed" vertical="top" wrapText="1" justifyLastLine="1"/>
    </xf>
    <xf numFmtId="49" fontId="7" fillId="0" borderId="10" xfId="1" applyNumberFormat="1" applyFont="1" applyBorder="1" applyAlignment="1">
      <alignment horizontal="distributed" vertical="top" wrapText="1" justifyLastLine="1"/>
    </xf>
    <xf numFmtId="49" fontId="9" fillId="0" borderId="11" xfId="1" applyNumberFormat="1" applyFont="1" applyBorder="1" applyAlignment="1">
      <alignment vertical="top"/>
    </xf>
    <xf numFmtId="49" fontId="7" fillId="0" borderId="11" xfId="1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49" fontId="7" fillId="0" borderId="4" xfId="1" applyNumberFormat="1" applyFont="1" applyBorder="1" applyAlignment="1">
      <alignment horizontal="distributed" wrapText="1" justifyLastLine="1"/>
    </xf>
    <xf numFmtId="49" fontId="7" fillId="0" borderId="12" xfId="1" applyNumberFormat="1" applyFont="1" applyBorder="1" applyAlignment="1">
      <alignment horizontal="center" wrapText="1"/>
    </xf>
    <xf numFmtId="49" fontId="3" fillId="0" borderId="13" xfId="1" applyNumberFormat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left" vertical="center"/>
    </xf>
    <xf numFmtId="0" fontId="0" fillId="0" borderId="13" xfId="0" applyBorder="1"/>
    <xf numFmtId="0" fontId="0" fillId="0" borderId="14" xfId="0" applyBorder="1"/>
    <xf numFmtId="0" fontId="3" fillId="0" borderId="7" xfId="0" applyFont="1" applyBorder="1" applyAlignment="1">
      <alignment horizontal="center" vertical="top" wrapText="1"/>
    </xf>
    <xf numFmtId="0" fontId="5" fillId="0" borderId="0" xfId="1" applyFont="1" applyAlignment="1">
      <alignment vertical="top"/>
    </xf>
    <xf numFmtId="49" fontId="7" fillId="0" borderId="14" xfId="1" applyNumberFormat="1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49" fontId="7" fillId="0" borderId="12" xfId="1" applyNumberFormat="1" applyFont="1" applyBorder="1" applyAlignment="1">
      <alignment horizontal="distributed" wrapText="1" justifyLastLine="1"/>
    </xf>
    <xf numFmtId="176" fontId="3" fillId="0" borderId="12" xfId="1" applyNumberFormat="1" applyFont="1" applyBorder="1" applyAlignment="1">
      <alignment horizontal="right" vertical="top"/>
    </xf>
    <xf numFmtId="176" fontId="3" fillId="0" borderId="0" xfId="1" applyNumberFormat="1" applyFont="1" applyAlignment="1">
      <alignment horizontal="right" vertical="top"/>
    </xf>
    <xf numFmtId="0" fontId="7" fillId="0" borderId="7" xfId="0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vertical="top" wrapText="1"/>
    </xf>
    <xf numFmtId="49" fontId="7" fillId="0" borderId="3" xfId="1" applyNumberFormat="1" applyFont="1" applyBorder="1" applyAlignment="1">
      <alignment horizontal="distributed" wrapText="1" justifyLastLine="1"/>
    </xf>
    <xf numFmtId="0" fontId="3" fillId="0" borderId="0" xfId="1" applyFont="1" applyAlignment="1">
      <alignment vertical="top"/>
    </xf>
    <xf numFmtId="49" fontId="7" fillId="0" borderId="6" xfId="1" applyNumberFormat="1" applyFont="1" applyBorder="1" applyAlignment="1">
      <alignment vertical="top" wrapText="1"/>
    </xf>
    <xf numFmtId="49" fontId="3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49" fontId="7" fillId="0" borderId="0" xfId="1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8" fillId="0" borderId="0" xfId="0" applyNumberFormat="1" applyFont="1" applyAlignment="1">
      <alignment horizontal="center"/>
    </xf>
    <xf numFmtId="0" fontId="0" fillId="0" borderId="0" xfId="0"/>
    <xf numFmtId="49" fontId="7" fillId="0" borderId="10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 wrapText="1"/>
    </xf>
    <xf numFmtId="49" fontId="3" fillId="0" borderId="10" xfId="1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49" fontId="7" fillId="0" borderId="0" xfId="1" applyNumberFormat="1" applyFont="1" applyAlignment="1">
      <alignment vertical="center"/>
    </xf>
    <xf numFmtId="176" fontId="12" fillId="0" borderId="12" xfId="1" applyNumberFormat="1" applyFont="1" applyBorder="1" applyAlignment="1">
      <alignment horizontal="right" vertical="top"/>
    </xf>
    <xf numFmtId="176" fontId="12" fillId="0" borderId="0" xfId="1" applyNumberFormat="1" applyFont="1" applyAlignment="1">
      <alignment horizontal="right" vertical="top"/>
    </xf>
    <xf numFmtId="176" fontId="12" fillId="0" borderId="0" xfId="1" applyNumberFormat="1" applyFont="1" applyAlignment="1">
      <alignment vertical="top"/>
    </xf>
    <xf numFmtId="176" fontId="13" fillId="0" borderId="0" xfId="0" applyNumberFormat="1" applyFont="1" applyAlignment="1">
      <alignment horizontal="right" vertical="center"/>
    </xf>
    <xf numFmtId="176" fontId="12" fillId="0" borderId="7" xfId="1" applyNumberFormat="1" applyFont="1" applyBorder="1" applyAlignment="1">
      <alignment horizontal="right" vertical="top"/>
    </xf>
    <xf numFmtId="176" fontId="12" fillId="0" borderId="11" xfId="1" applyNumberFormat="1" applyFont="1" applyBorder="1" applyAlignment="1">
      <alignment horizontal="right" vertical="top"/>
    </xf>
  </cellXfs>
  <cellStyles count="2">
    <cellStyle name="標準" xfId="0" builtinId="0"/>
    <cellStyle name="標準_JB1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G1043"/>
  <sheetViews>
    <sheetView tabSelected="1" zoomScale="83" zoomScaleNormal="83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B6" sqref="B6"/>
    </sheetView>
  </sheetViews>
  <sheetFormatPr defaultColWidth="13.1640625" defaultRowHeight="14.65" customHeight="1"/>
  <cols>
    <col min="1" max="1" width="1.33203125" style="33" customWidth="1"/>
    <col min="2" max="2" width="1.6640625" style="33" customWidth="1"/>
    <col min="3" max="3" width="27.5" style="33" bestFit="1" customWidth="1"/>
    <col min="4" max="4" width="1.33203125" style="33" customWidth="1"/>
    <col min="5" max="5" width="15.33203125" style="33" customWidth="1"/>
    <col min="6" max="6" width="14.33203125" style="33" customWidth="1"/>
    <col min="7" max="7" width="12.83203125" style="33" customWidth="1"/>
    <col min="8" max="9" width="14.33203125" style="33" customWidth="1"/>
    <col min="10" max="10" width="13.83203125" style="33" customWidth="1"/>
    <col min="11" max="11" width="14.33203125" style="33" customWidth="1"/>
    <col min="12" max="13" width="12.83203125" style="33" customWidth="1"/>
    <col min="14" max="14" width="15.33203125" style="33" customWidth="1"/>
    <col min="15" max="15" width="12.83203125" style="33" customWidth="1"/>
    <col min="16" max="17" width="14.33203125" style="33" customWidth="1"/>
    <col min="18" max="18" width="12.83203125" style="33" customWidth="1"/>
    <col min="19" max="19" width="13.83203125" style="33" customWidth="1"/>
    <col min="20" max="21" width="12.83203125" style="33" customWidth="1"/>
    <col min="22" max="22" width="15.33203125" style="33" customWidth="1"/>
    <col min="23" max="23" width="12.83203125" style="33" customWidth="1"/>
    <col min="24" max="24" width="13.83203125" style="33" customWidth="1"/>
    <col min="25" max="25" width="12.83203125" style="33" customWidth="1"/>
    <col min="26" max="26" width="14.33203125" style="33" customWidth="1"/>
    <col min="27" max="27" width="12.83203125" style="33" customWidth="1"/>
    <col min="28" max="28" width="13.83203125" style="33" customWidth="1"/>
    <col min="29" max="29" width="12.83203125" style="33" customWidth="1"/>
    <col min="30" max="30" width="1.33203125" style="33" customWidth="1"/>
    <col min="31" max="32" width="14.33203125" style="33" customWidth="1"/>
    <col min="33" max="42" width="12.5" style="33" customWidth="1"/>
    <col min="43" max="16384" width="13.1640625" style="33"/>
  </cols>
  <sheetData>
    <row r="1" spans="1:33" ht="2.25" customHeight="1"/>
    <row r="2" spans="1:33" s="1" customFormat="1" ht="17.25" customHeight="1">
      <c r="C2" s="53" t="s">
        <v>90</v>
      </c>
      <c r="D2" s="2"/>
      <c r="G2" s="2"/>
      <c r="H2" s="2"/>
      <c r="I2" s="2"/>
      <c r="J2" s="2"/>
      <c r="K2" s="2"/>
      <c r="L2" s="2"/>
      <c r="M2" s="2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4"/>
    </row>
    <row r="3" spans="1:33" s="1" customFormat="1" ht="9" customHeight="1">
      <c r="B3" s="2"/>
      <c r="C3" s="2"/>
      <c r="D3" s="2"/>
      <c r="E3" s="5"/>
      <c r="F3" s="2"/>
      <c r="G3" s="2"/>
      <c r="H3" s="2"/>
      <c r="I3" s="2"/>
      <c r="J3" s="2"/>
      <c r="K3" s="2"/>
      <c r="L3" s="2"/>
      <c r="M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4"/>
    </row>
    <row r="4" spans="1:33" s="1" customFormat="1" ht="6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4"/>
    </row>
    <row r="5" spans="1:33" s="1" customFormat="1" ht="14.25" customHeight="1">
      <c r="B5" s="6"/>
      <c r="C5" s="6"/>
      <c r="D5" s="6"/>
      <c r="E5" s="70" t="s">
        <v>32</v>
      </c>
      <c r="F5" s="71"/>
      <c r="G5" s="71"/>
      <c r="H5" s="71"/>
      <c r="I5" s="71"/>
      <c r="J5" s="71"/>
      <c r="K5" s="71"/>
      <c r="L5" s="71"/>
      <c r="M5" s="54"/>
      <c r="N5" s="7"/>
      <c r="O5" s="48"/>
      <c r="P5" s="49" t="s">
        <v>33</v>
      </c>
      <c r="Q5" s="49"/>
      <c r="R5" s="50"/>
      <c r="S5" s="50"/>
      <c r="T5" s="50"/>
      <c r="U5" s="51"/>
      <c r="V5" s="72" t="s">
        <v>34</v>
      </c>
      <c r="W5" s="73"/>
      <c r="X5" s="73"/>
      <c r="Y5" s="74"/>
      <c r="Z5" s="72" t="s">
        <v>35</v>
      </c>
      <c r="AA5" s="73"/>
      <c r="AB5" s="73"/>
      <c r="AC5" s="73"/>
    </row>
    <row r="6" spans="1:33" s="15" customFormat="1" ht="27.75" customHeight="1">
      <c r="A6" s="1"/>
      <c r="B6" s="8" t="s">
        <v>0</v>
      </c>
      <c r="C6" s="23"/>
      <c r="D6" s="23"/>
      <c r="E6" s="34" t="s">
        <v>1</v>
      </c>
      <c r="F6" s="34" t="s">
        <v>2</v>
      </c>
      <c r="G6" s="34" t="s">
        <v>3</v>
      </c>
      <c r="H6" s="34" t="s">
        <v>4</v>
      </c>
      <c r="I6" s="61" t="s">
        <v>85</v>
      </c>
      <c r="J6" s="34" t="s">
        <v>5</v>
      </c>
      <c r="K6" s="35" t="s">
        <v>27</v>
      </c>
      <c r="L6" s="10" t="s">
        <v>28</v>
      </c>
      <c r="M6" s="9" t="s">
        <v>36</v>
      </c>
      <c r="N6" s="9" t="s">
        <v>6</v>
      </c>
      <c r="O6" s="35" t="s">
        <v>7</v>
      </c>
      <c r="P6" s="46" t="s">
        <v>8</v>
      </c>
      <c r="Q6" s="61" t="s">
        <v>85</v>
      </c>
      <c r="R6" s="11" t="s">
        <v>9</v>
      </c>
      <c r="S6" s="35" t="s">
        <v>10</v>
      </c>
      <c r="T6" s="35" t="s">
        <v>11</v>
      </c>
      <c r="U6" s="56" t="s">
        <v>31</v>
      </c>
      <c r="V6" s="47" t="s">
        <v>12</v>
      </c>
      <c r="W6" s="12"/>
      <c r="X6" s="12"/>
      <c r="Y6" s="13"/>
      <c r="Z6" s="47" t="s">
        <v>12</v>
      </c>
      <c r="AA6" s="14"/>
      <c r="AB6" s="14"/>
      <c r="AC6" s="14"/>
    </row>
    <row r="7" spans="1:33" s="1" customFormat="1" ht="49.5" customHeight="1">
      <c r="B7" s="68"/>
      <c r="C7" s="69"/>
      <c r="D7" s="69"/>
      <c r="E7" s="63" t="s">
        <v>88</v>
      </c>
      <c r="F7" s="36" t="s">
        <v>13</v>
      </c>
      <c r="G7" s="36" t="s">
        <v>37</v>
      </c>
      <c r="H7" s="36" t="s">
        <v>14</v>
      </c>
      <c r="I7" s="60" t="s">
        <v>86</v>
      </c>
      <c r="J7" s="36" t="s">
        <v>15</v>
      </c>
      <c r="K7" s="37" t="s">
        <v>16</v>
      </c>
      <c r="L7" s="38" t="s">
        <v>17</v>
      </c>
      <c r="M7" s="55" t="s">
        <v>38</v>
      </c>
      <c r="N7" s="39"/>
      <c r="O7" s="36" t="s">
        <v>37</v>
      </c>
      <c r="P7" s="40" t="s">
        <v>18</v>
      </c>
      <c r="Q7" s="60" t="s">
        <v>87</v>
      </c>
      <c r="R7" s="40" t="s">
        <v>19</v>
      </c>
      <c r="S7" s="37" t="s">
        <v>20</v>
      </c>
      <c r="T7" s="37" t="s">
        <v>21</v>
      </c>
      <c r="U7" s="55" t="s">
        <v>39</v>
      </c>
      <c r="V7" s="52" t="s">
        <v>40</v>
      </c>
      <c r="W7" s="41" t="s">
        <v>22</v>
      </c>
      <c r="X7" s="41" t="s">
        <v>23</v>
      </c>
      <c r="Y7" s="41" t="s">
        <v>24</v>
      </c>
      <c r="Z7" s="59" t="s">
        <v>41</v>
      </c>
      <c r="AA7" s="41" t="s">
        <v>22</v>
      </c>
      <c r="AB7" s="41" t="s">
        <v>23</v>
      </c>
      <c r="AC7" s="42" t="s">
        <v>25</v>
      </c>
    </row>
    <row r="8" spans="1:33" s="1" customFormat="1" ht="7.5" customHeight="1">
      <c r="B8" s="16"/>
      <c r="C8" s="16"/>
      <c r="D8" s="16"/>
      <c r="E8" s="57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</row>
    <row r="9" spans="1:33" s="1" customFormat="1" ht="12" customHeight="1">
      <c r="B9" s="75" t="s">
        <v>42</v>
      </c>
      <c r="C9" s="65"/>
      <c r="D9" s="24"/>
      <c r="E9" s="76">
        <v>214592</v>
      </c>
      <c r="F9" s="77">
        <v>83162</v>
      </c>
      <c r="G9" s="77">
        <v>7345</v>
      </c>
      <c r="H9" s="77">
        <v>92706</v>
      </c>
      <c r="I9" s="77">
        <v>19644</v>
      </c>
      <c r="J9" s="77" t="s">
        <v>26</v>
      </c>
      <c r="K9" s="77">
        <v>18468</v>
      </c>
      <c r="L9" s="77">
        <v>614</v>
      </c>
      <c r="M9" s="77">
        <v>11735</v>
      </c>
      <c r="N9" s="77">
        <v>100089</v>
      </c>
      <c r="O9" s="77">
        <v>7345</v>
      </c>
      <c r="P9" s="77">
        <v>73598</v>
      </c>
      <c r="Q9" s="77">
        <v>16899</v>
      </c>
      <c r="R9" s="77" t="s">
        <v>26</v>
      </c>
      <c r="S9" s="77">
        <v>15909</v>
      </c>
      <c r="T9" s="77">
        <v>483</v>
      </c>
      <c r="U9" s="77">
        <v>2247</v>
      </c>
      <c r="V9" s="77">
        <v>212083</v>
      </c>
      <c r="W9" s="77" t="s">
        <v>26</v>
      </c>
      <c r="X9" s="77">
        <v>15950</v>
      </c>
      <c r="Y9" s="77">
        <v>623</v>
      </c>
      <c r="Z9" s="77">
        <v>98596</v>
      </c>
      <c r="AA9" s="77" t="s">
        <v>26</v>
      </c>
      <c r="AB9" s="77">
        <v>14336</v>
      </c>
      <c r="AC9" s="77">
        <v>563</v>
      </c>
      <c r="AF9" s="62"/>
      <c r="AG9" s="62"/>
    </row>
    <row r="10" spans="1:33" s="1" customFormat="1" ht="12" customHeight="1">
      <c r="C10" s="18" t="s">
        <v>43</v>
      </c>
      <c r="D10" s="25"/>
      <c r="E10" s="76">
        <v>23037</v>
      </c>
      <c r="F10" s="77">
        <v>9163</v>
      </c>
      <c r="G10" s="77" t="s">
        <v>26</v>
      </c>
      <c r="H10" s="77">
        <v>12854</v>
      </c>
      <c r="I10" s="77">
        <v>183</v>
      </c>
      <c r="J10" s="77" t="s">
        <v>26</v>
      </c>
      <c r="K10" s="77">
        <v>177</v>
      </c>
      <c r="L10" s="77" t="s">
        <v>26</v>
      </c>
      <c r="M10" s="77">
        <v>837</v>
      </c>
      <c r="N10" s="77" t="s">
        <v>26</v>
      </c>
      <c r="O10" s="77" t="s">
        <v>26</v>
      </c>
      <c r="P10" s="77" t="s">
        <v>26</v>
      </c>
      <c r="Q10" s="77" t="s">
        <v>26</v>
      </c>
      <c r="R10" s="77" t="s">
        <v>26</v>
      </c>
      <c r="S10" s="77" t="s">
        <v>26</v>
      </c>
      <c r="T10" s="77" t="s">
        <v>26</v>
      </c>
      <c r="U10" s="77" t="s">
        <v>26</v>
      </c>
      <c r="V10" s="77">
        <v>22972</v>
      </c>
      <c r="W10" s="77" t="s">
        <v>26</v>
      </c>
      <c r="X10" s="77">
        <v>112</v>
      </c>
      <c r="Y10" s="77" t="s">
        <v>26</v>
      </c>
      <c r="Z10" s="77" t="s">
        <v>26</v>
      </c>
      <c r="AA10" s="77" t="s">
        <v>26</v>
      </c>
      <c r="AB10" s="77" t="s">
        <v>26</v>
      </c>
      <c r="AC10" s="77" t="s">
        <v>26</v>
      </c>
      <c r="AF10" s="62"/>
      <c r="AG10" s="62"/>
    </row>
    <row r="11" spans="1:33" s="1" customFormat="1" ht="12.75" customHeight="1">
      <c r="C11" s="17" t="s">
        <v>44</v>
      </c>
      <c r="D11" s="26"/>
      <c r="E11" s="76">
        <v>9390</v>
      </c>
      <c r="F11" s="77">
        <v>244</v>
      </c>
      <c r="G11" s="77">
        <v>21</v>
      </c>
      <c r="H11" s="77">
        <v>6696</v>
      </c>
      <c r="I11" s="77">
        <v>1997</v>
      </c>
      <c r="J11" s="77" t="s">
        <v>26</v>
      </c>
      <c r="K11" s="77">
        <v>1910</v>
      </c>
      <c r="L11" s="77">
        <v>44</v>
      </c>
      <c r="M11" s="77">
        <v>432</v>
      </c>
      <c r="N11" s="77">
        <v>1701</v>
      </c>
      <c r="O11" s="77">
        <v>21</v>
      </c>
      <c r="P11" s="77">
        <v>1327</v>
      </c>
      <c r="Q11" s="77">
        <v>320</v>
      </c>
      <c r="R11" s="77" t="s">
        <v>26</v>
      </c>
      <c r="S11" s="77">
        <v>307</v>
      </c>
      <c r="T11" s="77">
        <v>5</v>
      </c>
      <c r="U11" s="77">
        <v>33</v>
      </c>
      <c r="V11" s="77">
        <v>8651</v>
      </c>
      <c r="W11" s="77" t="s">
        <v>26</v>
      </c>
      <c r="X11" s="77">
        <v>1180</v>
      </c>
      <c r="Y11" s="77">
        <v>35</v>
      </c>
      <c r="Z11" s="77">
        <v>1520</v>
      </c>
      <c r="AA11" s="77" t="s">
        <v>26</v>
      </c>
      <c r="AB11" s="77">
        <v>123</v>
      </c>
      <c r="AC11" s="77">
        <v>8</v>
      </c>
      <c r="AD11" s="1">
        <v>7</v>
      </c>
      <c r="AF11" s="62"/>
      <c r="AG11" s="62"/>
    </row>
    <row r="12" spans="1:33" s="1" customFormat="1" ht="12" customHeight="1">
      <c r="C12" s="17" t="s">
        <v>45</v>
      </c>
      <c r="D12"/>
      <c r="E12" s="76">
        <v>9243</v>
      </c>
      <c r="F12" s="77">
        <v>633</v>
      </c>
      <c r="G12" s="77">
        <v>134</v>
      </c>
      <c r="H12" s="77">
        <v>5847</v>
      </c>
      <c r="I12" s="77">
        <v>2079</v>
      </c>
      <c r="J12" s="77" t="s">
        <v>26</v>
      </c>
      <c r="K12" s="77">
        <v>1910</v>
      </c>
      <c r="L12" s="77">
        <v>123</v>
      </c>
      <c r="M12" s="77">
        <v>550</v>
      </c>
      <c r="N12" s="77">
        <v>6527</v>
      </c>
      <c r="O12" s="77">
        <v>134</v>
      </c>
      <c r="P12" s="77">
        <v>5049</v>
      </c>
      <c r="Q12" s="77">
        <v>1246</v>
      </c>
      <c r="R12" s="77" t="s">
        <v>26</v>
      </c>
      <c r="S12" s="77">
        <v>1177</v>
      </c>
      <c r="T12" s="77">
        <v>36</v>
      </c>
      <c r="U12" s="77">
        <v>98</v>
      </c>
      <c r="V12" s="77">
        <v>8545</v>
      </c>
      <c r="W12" s="77" t="s">
        <v>26</v>
      </c>
      <c r="X12" s="77">
        <v>1264</v>
      </c>
      <c r="Y12" s="77">
        <v>71</v>
      </c>
      <c r="Z12" s="77">
        <v>6212</v>
      </c>
      <c r="AA12" s="77" t="s">
        <v>26</v>
      </c>
      <c r="AB12" s="77">
        <v>859</v>
      </c>
      <c r="AC12" s="77">
        <v>39</v>
      </c>
      <c r="AD12" s="1">
        <v>30</v>
      </c>
      <c r="AF12" s="62"/>
      <c r="AG12" s="62"/>
    </row>
    <row r="13" spans="1:33" s="1" customFormat="1" ht="12" customHeight="1">
      <c r="C13" s="17" t="s">
        <v>46</v>
      </c>
      <c r="D13"/>
      <c r="E13" s="76">
        <v>8884</v>
      </c>
      <c r="F13" s="77">
        <v>1011</v>
      </c>
      <c r="G13" s="77">
        <v>209</v>
      </c>
      <c r="H13" s="77">
        <v>5772</v>
      </c>
      <c r="I13" s="77">
        <v>1257</v>
      </c>
      <c r="J13" s="77" t="s">
        <v>26</v>
      </c>
      <c r="K13" s="77">
        <v>1184</v>
      </c>
      <c r="L13" s="77">
        <v>41</v>
      </c>
      <c r="M13" s="77">
        <v>635</v>
      </c>
      <c r="N13" s="77">
        <v>7278</v>
      </c>
      <c r="O13" s="77">
        <v>209</v>
      </c>
      <c r="P13" s="77">
        <v>5734</v>
      </c>
      <c r="Q13" s="77">
        <v>1229</v>
      </c>
      <c r="R13" s="77" t="s">
        <v>26</v>
      </c>
      <c r="S13" s="77">
        <v>1161</v>
      </c>
      <c r="T13" s="77">
        <v>36</v>
      </c>
      <c r="U13" s="77">
        <v>106</v>
      </c>
      <c r="V13" s="77">
        <v>8967</v>
      </c>
      <c r="W13" s="77" t="s">
        <v>26</v>
      </c>
      <c r="X13" s="77">
        <v>1276</v>
      </c>
      <c r="Y13" s="77">
        <v>32</v>
      </c>
      <c r="Z13" s="77">
        <v>7359</v>
      </c>
      <c r="AA13" s="77" t="s">
        <v>26</v>
      </c>
      <c r="AB13" s="77">
        <v>1246</v>
      </c>
      <c r="AC13" s="77">
        <v>32</v>
      </c>
      <c r="AD13" s="1">
        <v>37</v>
      </c>
      <c r="AF13" s="62"/>
      <c r="AG13" s="62"/>
    </row>
    <row r="14" spans="1:33" s="1" customFormat="1" ht="12" customHeight="1">
      <c r="C14" s="17" t="s">
        <v>47</v>
      </c>
      <c r="D14"/>
      <c r="E14" s="76">
        <v>9220</v>
      </c>
      <c r="F14" s="77">
        <v>1345</v>
      </c>
      <c r="G14" s="77">
        <v>239</v>
      </c>
      <c r="H14" s="77">
        <v>5866</v>
      </c>
      <c r="I14" s="77">
        <v>1220</v>
      </c>
      <c r="J14" s="77" t="s">
        <v>26</v>
      </c>
      <c r="K14" s="77">
        <v>1168</v>
      </c>
      <c r="L14" s="77">
        <v>28</v>
      </c>
      <c r="M14" s="77">
        <v>550</v>
      </c>
      <c r="N14" s="77">
        <v>7408</v>
      </c>
      <c r="O14" s="77">
        <v>239</v>
      </c>
      <c r="P14" s="77">
        <v>5846</v>
      </c>
      <c r="Q14" s="77">
        <v>1214</v>
      </c>
      <c r="R14" s="77" t="s">
        <v>26</v>
      </c>
      <c r="S14" s="77">
        <v>1162</v>
      </c>
      <c r="T14" s="77">
        <v>28</v>
      </c>
      <c r="U14" s="77">
        <v>109</v>
      </c>
      <c r="V14" s="77">
        <v>9560</v>
      </c>
      <c r="W14" s="77" t="s">
        <v>26</v>
      </c>
      <c r="X14" s="77">
        <v>1501</v>
      </c>
      <c r="Y14" s="77">
        <v>35</v>
      </c>
      <c r="Z14" s="77">
        <v>7749</v>
      </c>
      <c r="AA14" s="77" t="s">
        <v>26</v>
      </c>
      <c r="AB14" s="77">
        <v>1496</v>
      </c>
      <c r="AC14" s="77">
        <v>35</v>
      </c>
      <c r="AD14" s="1">
        <v>31</v>
      </c>
      <c r="AF14" s="62"/>
      <c r="AG14" s="62"/>
    </row>
    <row r="15" spans="1:33" s="1" customFormat="1" ht="12" customHeight="1">
      <c r="C15" s="17" t="s">
        <v>48</v>
      </c>
      <c r="D15"/>
      <c r="E15" s="76">
        <v>10382</v>
      </c>
      <c r="F15" s="77">
        <v>1480</v>
      </c>
      <c r="G15" s="77">
        <v>312</v>
      </c>
      <c r="H15" s="77">
        <v>6612</v>
      </c>
      <c r="I15" s="77">
        <v>1416</v>
      </c>
      <c r="J15" s="77" t="s">
        <v>26</v>
      </c>
      <c r="K15" s="77">
        <v>1339</v>
      </c>
      <c r="L15" s="77">
        <v>34</v>
      </c>
      <c r="M15" s="77">
        <v>562</v>
      </c>
      <c r="N15" s="77">
        <v>8452</v>
      </c>
      <c r="O15" s="77">
        <v>312</v>
      </c>
      <c r="P15" s="77">
        <v>6601</v>
      </c>
      <c r="Q15" s="77">
        <v>1411</v>
      </c>
      <c r="R15" s="77" t="s">
        <v>26</v>
      </c>
      <c r="S15" s="77">
        <v>1334</v>
      </c>
      <c r="T15" s="77">
        <v>34</v>
      </c>
      <c r="U15" s="77">
        <v>128</v>
      </c>
      <c r="V15" s="77">
        <v>10639</v>
      </c>
      <c r="W15" s="77" t="s">
        <v>26</v>
      </c>
      <c r="X15" s="77">
        <v>1592</v>
      </c>
      <c r="Y15" s="77">
        <v>38</v>
      </c>
      <c r="Z15" s="77">
        <v>8712</v>
      </c>
      <c r="AA15" s="77" t="s">
        <v>26</v>
      </c>
      <c r="AB15" s="77">
        <v>1590</v>
      </c>
      <c r="AC15" s="77">
        <v>38</v>
      </c>
      <c r="AD15" s="1">
        <v>39</v>
      </c>
      <c r="AF15" s="62"/>
      <c r="AG15" s="62"/>
    </row>
    <row r="16" spans="1:33" s="1" customFormat="1" ht="12" customHeight="1">
      <c r="C16" s="17" t="s">
        <v>49</v>
      </c>
      <c r="D16"/>
      <c r="E16" s="76">
        <v>12510</v>
      </c>
      <c r="F16" s="77">
        <v>1659</v>
      </c>
      <c r="G16" s="77">
        <v>418</v>
      </c>
      <c r="H16" s="77">
        <v>7990</v>
      </c>
      <c r="I16" s="77">
        <v>1750</v>
      </c>
      <c r="J16" s="77" t="s">
        <v>26</v>
      </c>
      <c r="K16" s="77">
        <v>1662</v>
      </c>
      <c r="L16" s="77">
        <v>40</v>
      </c>
      <c r="M16" s="77">
        <v>693</v>
      </c>
      <c r="N16" s="77">
        <v>10308</v>
      </c>
      <c r="O16" s="77">
        <v>418</v>
      </c>
      <c r="P16" s="77">
        <v>7986</v>
      </c>
      <c r="Q16" s="77">
        <v>1744</v>
      </c>
      <c r="R16" s="77" t="s">
        <v>26</v>
      </c>
      <c r="S16" s="77">
        <v>1656</v>
      </c>
      <c r="T16" s="77">
        <v>40</v>
      </c>
      <c r="U16" s="77">
        <v>160</v>
      </c>
      <c r="V16" s="77">
        <v>12553</v>
      </c>
      <c r="W16" s="77" t="s">
        <v>26</v>
      </c>
      <c r="X16" s="77">
        <v>1693</v>
      </c>
      <c r="Y16" s="77">
        <v>52</v>
      </c>
      <c r="Z16" s="77">
        <v>10355</v>
      </c>
      <c r="AA16" s="77" t="s">
        <v>26</v>
      </c>
      <c r="AB16" s="77">
        <v>1691</v>
      </c>
      <c r="AC16" s="77">
        <v>52</v>
      </c>
      <c r="AD16" s="1">
        <v>67</v>
      </c>
      <c r="AF16" s="62"/>
      <c r="AG16" s="62"/>
    </row>
    <row r="17" spans="2:33" s="1" customFormat="1" ht="12" customHeight="1">
      <c r="C17" s="17" t="s">
        <v>50</v>
      </c>
      <c r="D17"/>
      <c r="E17" s="76">
        <v>15779</v>
      </c>
      <c r="F17" s="77">
        <v>2061</v>
      </c>
      <c r="G17" s="77">
        <v>623</v>
      </c>
      <c r="H17" s="77">
        <v>9889</v>
      </c>
      <c r="I17" s="77">
        <v>2438</v>
      </c>
      <c r="J17" s="77" t="s">
        <v>26</v>
      </c>
      <c r="K17" s="77">
        <v>2308</v>
      </c>
      <c r="L17" s="77">
        <v>60</v>
      </c>
      <c r="M17" s="77">
        <v>768</v>
      </c>
      <c r="N17" s="77">
        <v>13133</v>
      </c>
      <c r="O17" s="77">
        <v>623</v>
      </c>
      <c r="P17" s="77">
        <v>9883</v>
      </c>
      <c r="Q17" s="77">
        <v>2433</v>
      </c>
      <c r="R17" s="77" t="s">
        <v>26</v>
      </c>
      <c r="S17" s="77">
        <v>2304</v>
      </c>
      <c r="T17" s="77">
        <v>60</v>
      </c>
      <c r="U17" s="77">
        <v>194</v>
      </c>
      <c r="V17" s="77">
        <v>15500</v>
      </c>
      <c r="W17" s="77" t="s">
        <v>26</v>
      </c>
      <c r="X17" s="77">
        <v>2037</v>
      </c>
      <c r="Y17" s="77">
        <v>52</v>
      </c>
      <c r="Z17" s="77">
        <v>12857</v>
      </c>
      <c r="AA17" s="77" t="s">
        <v>26</v>
      </c>
      <c r="AB17" s="77">
        <v>2037</v>
      </c>
      <c r="AC17" s="77">
        <v>51</v>
      </c>
      <c r="AD17" s="1">
        <v>63</v>
      </c>
      <c r="AF17" s="62"/>
      <c r="AG17" s="62"/>
    </row>
    <row r="18" spans="2:33" s="1" customFormat="1" ht="12" customHeight="1">
      <c r="C18" s="17" t="s">
        <v>51</v>
      </c>
      <c r="D18"/>
      <c r="E18" s="76">
        <v>13693</v>
      </c>
      <c r="F18" s="77">
        <v>2205</v>
      </c>
      <c r="G18" s="77">
        <v>607</v>
      </c>
      <c r="H18" s="77">
        <v>8007</v>
      </c>
      <c r="I18" s="77">
        <v>2254</v>
      </c>
      <c r="J18" s="77" t="s">
        <v>26</v>
      </c>
      <c r="K18" s="77">
        <v>2123</v>
      </c>
      <c r="L18" s="77">
        <v>66</v>
      </c>
      <c r="M18" s="77">
        <v>620</v>
      </c>
      <c r="N18" s="77">
        <v>11059</v>
      </c>
      <c r="O18" s="77">
        <v>607</v>
      </c>
      <c r="P18" s="77">
        <v>8006</v>
      </c>
      <c r="Q18" s="77">
        <v>2254</v>
      </c>
      <c r="R18" s="77" t="s">
        <v>26</v>
      </c>
      <c r="S18" s="77">
        <v>2123</v>
      </c>
      <c r="T18" s="77">
        <v>66</v>
      </c>
      <c r="U18" s="77">
        <v>192</v>
      </c>
      <c r="V18" s="77">
        <v>13272</v>
      </c>
      <c r="W18" s="77" t="s">
        <v>26</v>
      </c>
      <c r="X18" s="77">
        <v>1698</v>
      </c>
      <c r="Y18" s="77">
        <v>70</v>
      </c>
      <c r="Z18" s="77">
        <v>10638</v>
      </c>
      <c r="AA18" s="77" t="s">
        <v>26</v>
      </c>
      <c r="AB18" s="77">
        <v>1698</v>
      </c>
      <c r="AC18" s="77">
        <v>70</v>
      </c>
      <c r="AD18" s="1">
        <v>91</v>
      </c>
      <c r="AF18" s="62"/>
      <c r="AG18" s="62"/>
    </row>
    <row r="19" spans="2:33" s="1" customFormat="1" ht="12" customHeight="1">
      <c r="C19" s="17" t="s">
        <v>52</v>
      </c>
      <c r="D19"/>
      <c r="E19" s="76">
        <v>12649</v>
      </c>
      <c r="F19" s="77">
        <v>2504</v>
      </c>
      <c r="G19" s="77">
        <v>630</v>
      </c>
      <c r="H19" s="77">
        <v>7046</v>
      </c>
      <c r="I19" s="77">
        <v>1993</v>
      </c>
      <c r="J19" s="77" t="s">
        <v>26</v>
      </c>
      <c r="K19" s="77">
        <v>1894</v>
      </c>
      <c r="L19" s="77">
        <v>56</v>
      </c>
      <c r="M19" s="77">
        <v>476</v>
      </c>
      <c r="N19" s="77">
        <v>9836</v>
      </c>
      <c r="O19" s="77">
        <v>630</v>
      </c>
      <c r="P19" s="77">
        <v>7043</v>
      </c>
      <c r="Q19" s="77">
        <v>1991</v>
      </c>
      <c r="R19" s="77" t="s">
        <v>26</v>
      </c>
      <c r="S19" s="77">
        <v>1892</v>
      </c>
      <c r="T19" s="77">
        <v>56</v>
      </c>
      <c r="U19" s="77">
        <v>172</v>
      </c>
      <c r="V19" s="77">
        <v>12144</v>
      </c>
      <c r="W19" s="77" t="s">
        <v>26</v>
      </c>
      <c r="X19" s="77">
        <v>1379</v>
      </c>
      <c r="Y19" s="77">
        <v>66</v>
      </c>
      <c r="Z19" s="77">
        <v>9332</v>
      </c>
      <c r="AA19" s="77" t="s">
        <v>26</v>
      </c>
      <c r="AB19" s="77">
        <v>1378</v>
      </c>
      <c r="AC19" s="77">
        <v>66</v>
      </c>
      <c r="AD19" s="1">
        <v>143</v>
      </c>
      <c r="AF19" s="62"/>
      <c r="AG19" s="62"/>
    </row>
    <row r="20" spans="2:33" s="1" customFormat="1" ht="12" customHeight="1">
      <c r="C20" s="17" t="s">
        <v>53</v>
      </c>
      <c r="D20"/>
      <c r="E20" s="76">
        <v>12495</v>
      </c>
      <c r="F20" s="77">
        <v>3861</v>
      </c>
      <c r="G20" s="77">
        <v>686</v>
      </c>
      <c r="H20" s="77">
        <v>6023</v>
      </c>
      <c r="I20" s="77">
        <v>1510</v>
      </c>
      <c r="J20" s="77" t="s">
        <v>26</v>
      </c>
      <c r="K20" s="77">
        <v>1406</v>
      </c>
      <c r="L20" s="77">
        <v>54</v>
      </c>
      <c r="M20" s="77">
        <v>415</v>
      </c>
      <c r="N20" s="77">
        <v>8405</v>
      </c>
      <c r="O20" s="77">
        <v>686</v>
      </c>
      <c r="P20" s="77">
        <v>6021</v>
      </c>
      <c r="Q20" s="77">
        <v>1510</v>
      </c>
      <c r="R20" s="77" t="s">
        <v>26</v>
      </c>
      <c r="S20" s="77">
        <v>1406</v>
      </c>
      <c r="T20" s="77">
        <v>54</v>
      </c>
      <c r="U20" s="77">
        <v>188</v>
      </c>
      <c r="V20" s="77">
        <v>12190</v>
      </c>
      <c r="W20" s="77" t="s">
        <v>26</v>
      </c>
      <c r="X20" s="77">
        <v>1080</v>
      </c>
      <c r="Y20" s="77">
        <v>75</v>
      </c>
      <c r="Z20" s="77">
        <v>8100</v>
      </c>
      <c r="AA20" s="77" t="s">
        <v>26</v>
      </c>
      <c r="AB20" s="77">
        <v>1080</v>
      </c>
      <c r="AC20" s="77">
        <v>75</v>
      </c>
      <c r="AD20" s="1">
        <v>112</v>
      </c>
      <c r="AF20" s="62"/>
      <c r="AG20" s="62"/>
    </row>
    <row r="21" spans="2:33" s="1" customFormat="1" ht="12" customHeight="1">
      <c r="C21" s="17" t="s">
        <v>54</v>
      </c>
      <c r="D21"/>
      <c r="E21" s="76">
        <v>14587</v>
      </c>
      <c r="F21" s="77">
        <v>7862</v>
      </c>
      <c r="G21" s="77">
        <v>895</v>
      </c>
      <c r="H21" s="77">
        <v>4423</v>
      </c>
      <c r="I21" s="77">
        <v>824</v>
      </c>
      <c r="J21" s="77" t="s">
        <v>26</v>
      </c>
      <c r="K21" s="77">
        <v>758</v>
      </c>
      <c r="L21" s="77">
        <v>32</v>
      </c>
      <c r="M21" s="77">
        <v>583</v>
      </c>
      <c r="N21" s="77">
        <v>6369</v>
      </c>
      <c r="O21" s="77">
        <v>895</v>
      </c>
      <c r="P21" s="77">
        <v>4422</v>
      </c>
      <c r="Q21" s="77">
        <v>824</v>
      </c>
      <c r="R21" s="77" t="s">
        <v>26</v>
      </c>
      <c r="S21" s="77">
        <v>758</v>
      </c>
      <c r="T21" s="77">
        <v>32</v>
      </c>
      <c r="U21" s="77">
        <v>228</v>
      </c>
      <c r="V21" s="77">
        <v>14486</v>
      </c>
      <c r="W21" s="77" t="s">
        <v>26</v>
      </c>
      <c r="X21" s="77">
        <v>629</v>
      </c>
      <c r="Y21" s="77">
        <v>60</v>
      </c>
      <c r="Z21" s="77">
        <v>6268</v>
      </c>
      <c r="AA21" s="77" t="s">
        <v>26</v>
      </c>
      <c r="AB21" s="77">
        <v>629</v>
      </c>
      <c r="AC21" s="77">
        <v>60</v>
      </c>
      <c r="AD21" s="1">
        <v>33</v>
      </c>
      <c r="AF21" s="62"/>
      <c r="AG21" s="62"/>
    </row>
    <row r="22" spans="2:33" s="1" customFormat="1" ht="12" customHeight="1">
      <c r="C22" s="17" t="s">
        <v>55</v>
      </c>
      <c r="D22"/>
      <c r="E22" s="76">
        <v>19427</v>
      </c>
      <c r="F22" s="77">
        <v>13157</v>
      </c>
      <c r="G22" s="77">
        <v>1170</v>
      </c>
      <c r="H22" s="77">
        <v>3653</v>
      </c>
      <c r="I22" s="77">
        <v>510</v>
      </c>
      <c r="J22" s="77" t="s">
        <v>26</v>
      </c>
      <c r="K22" s="77">
        <v>451</v>
      </c>
      <c r="L22" s="77">
        <v>24</v>
      </c>
      <c r="M22" s="77">
        <v>937</v>
      </c>
      <c r="N22" s="77">
        <v>5622</v>
      </c>
      <c r="O22" s="77">
        <v>1170</v>
      </c>
      <c r="P22" s="77">
        <v>3653</v>
      </c>
      <c r="Q22" s="77">
        <v>510</v>
      </c>
      <c r="R22" s="77" t="s">
        <v>26</v>
      </c>
      <c r="S22" s="77">
        <v>451</v>
      </c>
      <c r="T22" s="77">
        <v>24</v>
      </c>
      <c r="U22" s="77">
        <v>289</v>
      </c>
      <c r="V22" s="77">
        <v>19362</v>
      </c>
      <c r="W22" s="77" t="s">
        <v>26</v>
      </c>
      <c r="X22" s="77">
        <v>384</v>
      </c>
      <c r="Y22" s="77">
        <v>26</v>
      </c>
      <c r="Z22" s="77">
        <v>5557</v>
      </c>
      <c r="AA22" s="77" t="s">
        <v>26</v>
      </c>
      <c r="AB22" s="77">
        <v>384</v>
      </c>
      <c r="AC22" s="77">
        <v>26</v>
      </c>
      <c r="AD22" s="1">
        <v>12</v>
      </c>
      <c r="AF22" s="62"/>
      <c r="AG22" s="62"/>
    </row>
    <row r="23" spans="2:33" s="1" customFormat="1" ht="12" customHeight="1">
      <c r="C23" s="17" t="s">
        <v>56</v>
      </c>
      <c r="D23"/>
      <c r="E23" s="76">
        <v>16165</v>
      </c>
      <c r="F23" s="77">
        <v>12882</v>
      </c>
      <c r="G23" s="77">
        <v>736</v>
      </c>
      <c r="H23" s="77">
        <v>1450</v>
      </c>
      <c r="I23" s="77">
        <v>167</v>
      </c>
      <c r="J23" s="77" t="s">
        <v>26</v>
      </c>
      <c r="K23" s="77">
        <v>145</v>
      </c>
      <c r="L23" s="77">
        <v>8</v>
      </c>
      <c r="M23" s="77">
        <v>930</v>
      </c>
      <c r="N23" s="77">
        <v>2545</v>
      </c>
      <c r="O23" s="77">
        <v>736</v>
      </c>
      <c r="P23" s="77">
        <v>1450</v>
      </c>
      <c r="Q23" s="77">
        <v>167</v>
      </c>
      <c r="R23" s="77" t="s">
        <v>26</v>
      </c>
      <c r="S23" s="77">
        <v>145</v>
      </c>
      <c r="T23" s="77">
        <v>8</v>
      </c>
      <c r="U23" s="77">
        <v>192</v>
      </c>
      <c r="V23" s="77">
        <v>16122</v>
      </c>
      <c r="W23" s="77" t="s">
        <v>26</v>
      </c>
      <c r="X23" s="77">
        <v>100</v>
      </c>
      <c r="Y23" s="77">
        <v>10</v>
      </c>
      <c r="Z23" s="77">
        <v>2502</v>
      </c>
      <c r="AA23" s="77" t="s">
        <v>26</v>
      </c>
      <c r="AB23" s="77">
        <v>100</v>
      </c>
      <c r="AC23" s="77">
        <v>10</v>
      </c>
      <c r="AD23" s="1">
        <v>3</v>
      </c>
      <c r="AF23" s="62"/>
      <c r="AG23" s="62"/>
    </row>
    <row r="24" spans="2:33" s="1" customFormat="1" ht="12" customHeight="1">
      <c r="C24" s="17" t="s">
        <v>57</v>
      </c>
      <c r="D24" s="27"/>
      <c r="E24" s="76">
        <v>11788</v>
      </c>
      <c r="F24" s="77">
        <v>10272</v>
      </c>
      <c r="G24" s="77">
        <v>409</v>
      </c>
      <c r="H24" s="77">
        <v>417</v>
      </c>
      <c r="I24" s="77">
        <v>29</v>
      </c>
      <c r="J24" s="77" t="s">
        <v>26</v>
      </c>
      <c r="K24" s="77">
        <v>21</v>
      </c>
      <c r="L24" s="77">
        <v>2</v>
      </c>
      <c r="M24" s="77">
        <v>661</v>
      </c>
      <c r="N24" s="77">
        <v>955</v>
      </c>
      <c r="O24" s="77">
        <v>409</v>
      </c>
      <c r="P24" s="77">
        <v>417</v>
      </c>
      <c r="Q24" s="77">
        <v>29</v>
      </c>
      <c r="R24" s="77" t="s">
        <v>26</v>
      </c>
      <c r="S24" s="77">
        <v>21</v>
      </c>
      <c r="T24" s="77">
        <v>2</v>
      </c>
      <c r="U24" s="77">
        <v>100</v>
      </c>
      <c r="V24" s="77">
        <v>11786</v>
      </c>
      <c r="W24" s="77" t="s">
        <v>26</v>
      </c>
      <c r="X24" s="77">
        <v>20</v>
      </c>
      <c r="Y24" s="77">
        <v>1</v>
      </c>
      <c r="Z24" s="77">
        <v>953</v>
      </c>
      <c r="AA24" s="77" t="s">
        <v>26</v>
      </c>
      <c r="AB24" s="77">
        <v>20</v>
      </c>
      <c r="AC24" s="77">
        <v>1</v>
      </c>
      <c r="AD24" s="1">
        <v>1</v>
      </c>
      <c r="AF24" s="62"/>
      <c r="AG24" s="62"/>
    </row>
    <row r="25" spans="2:33" s="1" customFormat="1" ht="12" customHeight="1">
      <c r="C25" s="20" t="s">
        <v>58</v>
      </c>
      <c r="D25" s="28"/>
      <c r="E25" s="76">
        <v>13739</v>
      </c>
      <c r="F25" s="77">
        <v>12823</v>
      </c>
      <c r="G25" s="77">
        <v>256</v>
      </c>
      <c r="H25" s="77">
        <v>161</v>
      </c>
      <c r="I25" s="77">
        <v>17</v>
      </c>
      <c r="J25" s="77" t="s">
        <v>26</v>
      </c>
      <c r="K25" s="77">
        <v>12</v>
      </c>
      <c r="L25" s="77">
        <v>2</v>
      </c>
      <c r="M25" s="77">
        <v>482</v>
      </c>
      <c r="N25" s="77">
        <v>491</v>
      </c>
      <c r="O25" s="77">
        <v>256</v>
      </c>
      <c r="P25" s="77">
        <v>160</v>
      </c>
      <c r="Q25" s="77">
        <v>17</v>
      </c>
      <c r="R25" s="77" t="s">
        <v>26</v>
      </c>
      <c r="S25" s="77">
        <v>12</v>
      </c>
      <c r="T25" s="77">
        <v>2</v>
      </c>
      <c r="U25" s="77">
        <v>58</v>
      </c>
      <c r="V25" s="77">
        <v>13730</v>
      </c>
      <c r="W25" s="77" t="s">
        <v>26</v>
      </c>
      <c r="X25" s="77">
        <v>5</v>
      </c>
      <c r="Y25" s="77" t="s">
        <v>26</v>
      </c>
      <c r="Z25" s="77">
        <v>482</v>
      </c>
      <c r="AA25" s="77" t="s">
        <v>26</v>
      </c>
      <c r="AB25" s="77">
        <v>5</v>
      </c>
      <c r="AC25" s="77" t="s">
        <v>26</v>
      </c>
      <c r="AF25" s="62"/>
      <c r="AG25" s="62"/>
    </row>
    <row r="26" spans="2:33" s="1" customFormat="1" ht="12" customHeight="1">
      <c r="C26" s="20" t="s">
        <v>30</v>
      </c>
      <c r="D26" s="28"/>
      <c r="E26" s="76">
        <v>1604</v>
      </c>
      <c r="F26" s="77" t="s">
        <v>26</v>
      </c>
      <c r="G26" s="77" t="s">
        <v>26</v>
      </c>
      <c r="H26" s="77" t="s">
        <v>26</v>
      </c>
      <c r="I26" s="77" t="s">
        <v>26</v>
      </c>
      <c r="J26" s="77" t="s">
        <v>26</v>
      </c>
      <c r="K26" s="77" t="s">
        <v>26</v>
      </c>
      <c r="L26" s="77" t="s">
        <v>26</v>
      </c>
      <c r="M26" s="77">
        <v>1604</v>
      </c>
      <c r="N26" s="77" t="s">
        <v>26</v>
      </c>
      <c r="O26" s="77" t="s">
        <v>26</v>
      </c>
      <c r="P26" s="77" t="s">
        <v>26</v>
      </c>
      <c r="Q26" s="77" t="s">
        <v>26</v>
      </c>
      <c r="R26" s="77" t="s">
        <v>26</v>
      </c>
      <c r="S26" s="77" t="s">
        <v>26</v>
      </c>
      <c r="T26" s="77" t="s">
        <v>26</v>
      </c>
      <c r="U26" s="77" t="s">
        <v>26</v>
      </c>
      <c r="V26" s="77">
        <v>1604</v>
      </c>
      <c r="W26" s="77" t="s">
        <v>26</v>
      </c>
      <c r="X26" s="77" t="s">
        <v>26</v>
      </c>
      <c r="Y26" s="77" t="s">
        <v>26</v>
      </c>
      <c r="Z26" s="77" t="s">
        <v>26</v>
      </c>
      <c r="AA26" s="77" t="s">
        <v>26</v>
      </c>
      <c r="AB26" s="77" t="s">
        <v>26</v>
      </c>
      <c r="AC26" s="77" t="s">
        <v>26</v>
      </c>
      <c r="AF26" s="62"/>
      <c r="AG26" s="62"/>
    </row>
    <row r="27" spans="2:33" s="1" customFormat="1" ht="12">
      <c r="B27" s="64" t="s">
        <v>59</v>
      </c>
      <c r="C27" s="65"/>
      <c r="D27" s="65"/>
      <c r="E27" s="76"/>
      <c r="F27" s="77"/>
      <c r="G27" s="77"/>
      <c r="H27" s="77"/>
      <c r="I27" s="77"/>
      <c r="J27" s="77"/>
      <c r="K27" s="77"/>
      <c r="L27" s="78"/>
      <c r="M27" s="77"/>
      <c r="N27" s="77"/>
      <c r="O27" s="77"/>
      <c r="P27" s="77"/>
      <c r="Q27" s="77"/>
      <c r="R27" s="77"/>
      <c r="S27" s="77"/>
      <c r="T27" s="77"/>
      <c r="U27" s="78"/>
      <c r="V27" s="78"/>
      <c r="W27" s="78"/>
      <c r="X27" s="78"/>
      <c r="Y27" s="78"/>
      <c r="Z27" s="77"/>
      <c r="AA27" s="77"/>
      <c r="AB27" s="77"/>
      <c r="AC27" s="77"/>
      <c r="AF27" s="62"/>
      <c r="AG27" s="62"/>
    </row>
    <row r="28" spans="2:33" s="1" customFormat="1" ht="12" customHeight="1">
      <c r="C28" s="20" t="s">
        <v>60</v>
      </c>
      <c r="D28" s="28"/>
      <c r="E28" s="76">
        <v>75706</v>
      </c>
      <c r="F28" s="77">
        <f>SUM(F21:F25)</f>
        <v>56996</v>
      </c>
      <c r="G28" s="77">
        <f>SUM(G21:G25)</f>
        <v>3466</v>
      </c>
      <c r="H28" s="77">
        <f>SUM(H21:H25)</f>
        <v>10104</v>
      </c>
      <c r="I28" s="77">
        <f>SUM(I21:I25)</f>
        <v>1547</v>
      </c>
      <c r="J28" s="77" t="s">
        <v>26</v>
      </c>
      <c r="K28" s="77">
        <f>SUM(K21:K25)</f>
        <v>1387</v>
      </c>
      <c r="L28" s="77">
        <f>SUM(L21:L25)</f>
        <v>68</v>
      </c>
      <c r="M28" s="77">
        <f>SUM(M21:M25)</f>
        <v>3593</v>
      </c>
      <c r="N28" s="77">
        <f>SUM(N21:N25)</f>
        <v>15982</v>
      </c>
      <c r="O28" s="77">
        <f>SUM(O21:O25)</f>
        <v>3466</v>
      </c>
      <c r="P28" s="77">
        <f t="shared" ref="P28:Q28" si="0">SUM(P21:P25)</f>
        <v>10102</v>
      </c>
      <c r="Q28" s="77">
        <f t="shared" si="0"/>
        <v>1547</v>
      </c>
      <c r="R28" s="77" t="s">
        <v>26</v>
      </c>
      <c r="S28" s="77">
        <f t="shared" ref="S28" si="1">SUM(S21:S25)</f>
        <v>1387</v>
      </c>
      <c r="T28" s="77">
        <f t="shared" ref="T28:V28" si="2">SUM(T21:T25)</f>
        <v>68</v>
      </c>
      <c r="U28" s="77">
        <f t="shared" si="2"/>
        <v>867</v>
      </c>
      <c r="V28" s="77">
        <f t="shared" si="2"/>
        <v>75486</v>
      </c>
      <c r="W28" s="77" t="s">
        <v>26</v>
      </c>
      <c r="X28" s="77">
        <f t="shared" ref="X28:Y28" si="3">SUM(X21:X25)</f>
        <v>1138</v>
      </c>
      <c r="Y28" s="77">
        <f t="shared" si="3"/>
        <v>97</v>
      </c>
      <c r="Z28" s="77">
        <f t="shared" ref="Z28:AB28" si="4">SUM(Z21:Z25)</f>
        <v>15762</v>
      </c>
      <c r="AA28" s="77" t="s">
        <v>26</v>
      </c>
      <c r="AB28" s="77">
        <f t="shared" si="4"/>
        <v>1138</v>
      </c>
      <c r="AC28" s="77">
        <f t="shared" ref="AC28" si="5">SUM(AC21:AC25)</f>
        <v>97</v>
      </c>
      <c r="AF28" s="62"/>
      <c r="AG28" s="62"/>
    </row>
    <row r="29" spans="2:33" s="1" customFormat="1" ht="12" customHeight="1">
      <c r="C29" s="21" t="s">
        <v>61</v>
      </c>
      <c r="D29" s="30"/>
      <c r="E29" s="76">
        <f>SUM(E21:E22)</f>
        <v>34014</v>
      </c>
      <c r="F29" s="77">
        <f>SUM(F21:F22)</f>
        <v>21019</v>
      </c>
      <c r="G29" s="77">
        <f>SUM(G21:G22)</f>
        <v>2065</v>
      </c>
      <c r="H29" s="77">
        <f>SUM(H21:H22)</f>
        <v>8076</v>
      </c>
      <c r="I29" s="77">
        <f>SUM(I21:I22)</f>
        <v>1334</v>
      </c>
      <c r="J29" s="77" t="s">
        <v>26</v>
      </c>
      <c r="K29" s="77">
        <f>SUM(K21:K22)</f>
        <v>1209</v>
      </c>
      <c r="L29" s="77">
        <f>SUM(L21:L22)</f>
        <v>56</v>
      </c>
      <c r="M29" s="77">
        <f>SUM(M21:M22)</f>
        <v>1520</v>
      </c>
      <c r="N29" s="77">
        <f>SUM(N21:N22)</f>
        <v>11991</v>
      </c>
      <c r="O29" s="77">
        <f>SUM(O21:O22)</f>
        <v>2065</v>
      </c>
      <c r="P29" s="77">
        <f t="shared" ref="P29:Q29" si="6">SUM(P21:P22)</f>
        <v>8075</v>
      </c>
      <c r="Q29" s="77">
        <f t="shared" si="6"/>
        <v>1334</v>
      </c>
      <c r="R29" s="77" t="s">
        <v>26</v>
      </c>
      <c r="S29" s="77">
        <f t="shared" ref="S29" si="7">SUM(S21:S22)</f>
        <v>1209</v>
      </c>
      <c r="T29" s="77">
        <f t="shared" ref="T29:V29" si="8">SUM(T21:T22)</f>
        <v>56</v>
      </c>
      <c r="U29" s="77">
        <f t="shared" si="8"/>
        <v>517</v>
      </c>
      <c r="V29" s="77">
        <f t="shared" si="8"/>
        <v>33848</v>
      </c>
      <c r="W29" s="77" t="s">
        <v>26</v>
      </c>
      <c r="X29" s="77">
        <f t="shared" ref="X29:Y29" si="9">SUM(X21:X22)</f>
        <v>1013</v>
      </c>
      <c r="Y29" s="77">
        <f t="shared" si="9"/>
        <v>86</v>
      </c>
      <c r="Z29" s="77">
        <f t="shared" ref="Z29:AB29" si="10">SUM(Z21:Z22)</f>
        <v>11825</v>
      </c>
      <c r="AA29" s="77" t="s">
        <v>26</v>
      </c>
      <c r="AB29" s="77">
        <f t="shared" si="10"/>
        <v>1013</v>
      </c>
      <c r="AC29" s="77">
        <f t="shared" ref="AC29" si="11">SUM(AC21:AC22)</f>
        <v>86</v>
      </c>
      <c r="AF29" s="62"/>
      <c r="AG29" s="62"/>
    </row>
    <row r="30" spans="2:33" s="1" customFormat="1" ht="12" customHeight="1">
      <c r="C30" s="19" t="s">
        <v>62</v>
      </c>
      <c r="D30" s="31"/>
      <c r="E30" s="76">
        <f>SUM(E23:E25)</f>
        <v>41692</v>
      </c>
      <c r="F30" s="77">
        <f>SUM(F23:F25)</f>
        <v>35977</v>
      </c>
      <c r="G30" s="77">
        <f>SUM(G23:G25)</f>
        <v>1401</v>
      </c>
      <c r="H30" s="77">
        <f>SUM(H23:H25)</f>
        <v>2028</v>
      </c>
      <c r="I30" s="77">
        <f>SUM(I23:I25)</f>
        <v>213</v>
      </c>
      <c r="J30" s="77" t="s">
        <v>26</v>
      </c>
      <c r="K30" s="77">
        <f>SUM(K23:K25)</f>
        <v>178</v>
      </c>
      <c r="L30" s="77">
        <f>SUM(L23:L25)</f>
        <v>12</v>
      </c>
      <c r="M30" s="77">
        <f>SUM(M23:M25)</f>
        <v>2073</v>
      </c>
      <c r="N30" s="77">
        <f>SUM(N23:N25)</f>
        <v>3991</v>
      </c>
      <c r="O30" s="77">
        <f>SUM(O23:O25)</f>
        <v>1401</v>
      </c>
      <c r="P30" s="77">
        <f t="shared" ref="P30:Q30" si="12">SUM(P23:P25)</f>
        <v>2027</v>
      </c>
      <c r="Q30" s="77">
        <f t="shared" si="12"/>
        <v>213</v>
      </c>
      <c r="R30" s="77" t="s">
        <v>26</v>
      </c>
      <c r="S30" s="77">
        <f t="shared" ref="S30" si="13">SUM(S23:S25)</f>
        <v>178</v>
      </c>
      <c r="T30" s="77">
        <f t="shared" ref="T30:V30" si="14">SUM(T23:T25)</f>
        <v>12</v>
      </c>
      <c r="U30" s="77">
        <f t="shared" si="14"/>
        <v>350</v>
      </c>
      <c r="V30" s="77">
        <f t="shared" si="14"/>
        <v>41638</v>
      </c>
      <c r="W30" s="77" t="s">
        <v>26</v>
      </c>
      <c r="X30" s="77">
        <f t="shared" ref="X30:Y30" si="15">SUM(X23:X25)</f>
        <v>125</v>
      </c>
      <c r="Y30" s="77">
        <f t="shared" si="15"/>
        <v>11</v>
      </c>
      <c r="Z30" s="77">
        <f t="shared" ref="Z30:AB30" si="16">SUM(Z23:Z25)</f>
        <v>3937</v>
      </c>
      <c r="AA30" s="77" t="s">
        <v>26</v>
      </c>
      <c r="AB30" s="77">
        <f t="shared" si="16"/>
        <v>125</v>
      </c>
      <c r="AC30" s="77">
        <f t="shared" ref="AC30" si="17">SUM(AC23:AC25)</f>
        <v>11</v>
      </c>
      <c r="AF30" s="62"/>
      <c r="AG30" s="62"/>
    </row>
    <row r="31" spans="2:33" s="1" customFormat="1" ht="12" customHeight="1">
      <c r="B31" s="66" t="s">
        <v>63</v>
      </c>
      <c r="C31" s="67"/>
      <c r="D31" s="67"/>
      <c r="E31" s="76">
        <v>103816</v>
      </c>
      <c r="F31" s="77">
        <v>31480</v>
      </c>
      <c r="G31" s="77">
        <v>3925</v>
      </c>
      <c r="H31" s="77">
        <v>49546</v>
      </c>
      <c r="I31" s="77">
        <v>12601</v>
      </c>
      <c r="J31" s="77" t="s">
        <v>26</v>
      </c>
      <c r="K31" s="77">
        <v>11716</v>
      </c>
      <c r="L31" s="77">
        <v>500</v>
      </c>
      <c r="M31" s="77">
        <v>6264</v>
      </c>
      <c r="N31" s="77">
        <v>56423</v>
      </c>
      <c r="O31" s="77">
        <v>3925</v>
      </c>
      <c r="P31" s="77">
        <v>39989</v>
      </c>
      <c r="Q31" s="77">
        <v>11261</v>
      </c>
      <c r="R31" s="77" t="s">
        <v>26</v>
      </c>
      <c r="S31" s="77">
        <v>10480</v>
      </c>
      <c r="T31" s="77">
        <v>424</v>
      </c>
      <c r="U31" s="77">
        <v>1248</v>
      </c>
      <c r="V31" s="79">
        <v>102790</v>
      </c>
      <c r="W31" s="79" t="s">
        <v>26</v>
      </c>
      <c r="X31" s="79">
        <v>10652</v>
      </c>
      <c r="Y31" s="79">
        <v>538</v>
      </c>
      <c r="Z31" s="77">
        <v>55940</v>
      </c>
      <c r="AA31" s="77" t="s">
        <v>26</v>
      </c>
      <c r="AB31" s="77">
        <v>9900</v>
      </c>
      <c r="AC31" s="77">
        <v>521</v>
      </c>
      <c r="AF31" s="62"/>
      <c r="AG31" s="62"/>
    </row>
    <row r="32" spans="2:33" s="1" customFormat="1" ht="12" customHeight="1">
      <c r="C32" s="18" t="s">
        <v>64</v>
      </c>
      <c r="D32" s="18"/>
      <c r="E32" s="76">
        <v>11704</v>
      </c>
      <c r="F32" s="77">
        <v>4663</v>
      </c>
      <c r="G32" s="77" t="s">
        <v>26</v>
      </c>
      <c r="H32" s="77">
        <v>6534</v>
      </c>
      <c r="I32" s="77">
        <v>88</v>
      </c>
      <c r="J32" s="77" t="s">
        <v>26</v>
      </c>
      <c r="K32" s="77">
        <v>84</v>
      </c>
      <c r="L32" s="77" t="s">
        <v>26</v>
      </c>
      <c r="M32" s="77">
        <v>419</v>
      </c>
      <c r="N32" s="77" t="s">
        <v>26</v>
      </c>
      <c r="O32" s="77" t="s">
        <v>26</v>
      </c>
      <c r="P32" s="77" t="s">
        <v>26</v>
      </c>
      <c r="Q32" s="77" t="s">
        <v>26</v>
      </c>
      <c r="R32" s="77" t="s">
        <v>26</v>
      </c>
      <c r="S32" s="77" t="s">
        <v>26</v>
      </c>
      <c r="T32" s="77" t="s">
        <v>26</v>
      </c>
      <c r="U32" s="77" t="s">
        <v>26</v>
      </c>
      <c r="V32" s="79">
        <v>11685</v>
      </c>
      <c r="W32" s="79" t="s">
        <v>26</v>
      </c>
      <c r="X32" s="79">
        <v>65</v>
      </c>
      <c r="Y32" s="79" t="s">
        <v>26</v>
      </c>
      <c r="Z32" s="77" t="s">
        <v>26</v>
      </c>
      <c r="AA32" s="77" t="s">
        <v>26</v>
      </c>
      <c r="AB32" s="77" t="s">
        <v>26</v>
      </c>
      <c r="AC32" s="77" t="s">
        <v>26</v>
      </c>
      <c r="AF32" s="62"/>
      <c r="AG32" s="62"/>
    </row>
    <row r="33" spans="3:33" s="1" customFormat="1" ht="12.75" customHeight="1">
      <c r="C33" s="17" t="s">
        <v>65</v>
      </c>
      <c r="D33" s="22"/>
      <c r="E33" s="76">
        <v>4858</v>
      </c>
      <c r="F33" s="77">
        <v>135</v>
      </c>
      <c r="G33" s="77">
        <v>14</v>
      </c>
      <c r="H33" s="77">
        <v>3532</v>
      </c>
      <c r="I33" s="77">
        <v>985</v>
      </c>
      <c r="J33" s="77" t="s">
        <v>26</v>
      </c>
      <c r="K33" s="77">
        <v>935</v>
      </c>
      <c r="L33" s="77">
        <v>25</v>
      </c>
      <c r="M33" s="77">
        <v>192</v>
      </c>
      <c r="N33" s="77">
        <v>1024</v>
      </c>
      <c r="O33" s="77">
        <v>14</v>
      </c>
      <c r="P33" s="77">
        <v>830</v>
      </c>
      <c r="Q33" s="77">
        <v>163</v>
      </c>
      <c r="R33" s="77" t="s">
        <v>26</v>
      </c>
      <c r="S33" s="77">
        <v>155</v>
      </c>
      <c r="T33" s="77">
        <v>2</v>
      </c>
      <c r="U33" s="77">
        <v>17</v>
      </c>
      <c r="V33" s="79">
        <v>4513</v>
      </c>
      <c r="W33" s="79" t="s">
        <v>26</v>
      </c>
      <c r="X33" s="79">
        <v>602</v>
      </c>
      <c r="Y33" s="79">
        <v>13</v>
      </c>
      <c r="Z33" s="77">
        <v>942</v>
      </c>
      <c r="AA33" s="77" t="s">
        <v>26</v>
      </c>
      <c r="AB33" s="77">
        <v>68</v>
      </c>
      <c r="AC33" s="77">
        <v>7</v>
      </c>
      <c r="AF33" s="62"/>
      <c r="AG33" s="62"/>
    </row>
    <row r="34" spans="3:33" s="1" customFormat="1" ht="12" customHeight="1">
      <c r="C34" s="17" t="s">
        <v>66</v>
      </c>
      <c r="D34" s="17"/>
      <c r="E34" s="76">
        <v>4981</v>
      </c>
      <c r="F34" s="77">
        <v>274</v>
      </c>
      <c r="G34" s="77">
        <v>85</v>
      </c>
      <c r="H34" s="77">
        <v>3253</v>
      </c>
      <c r="I34" s="77">
        <v>1038</v>
      </c>
      <c r="J34" s="77" t="s">
        <v>26</v>
      </c>
      <c r="K34" s="77">
        <v>935</v>
      </c>
      <c r="L34" s="77">
        <v>80</v>
      </c>
      <c r="M34" s="77">
        <v>331</v>
      </c>
      <c r="N34" s="77">
        <v>3746</v>
      </c>
      <c r="O34" s="77">
        <v>85</v>
      </c>
      <c r="P34" s="77">
        <v>2965</v>
      </c>
      <c r="Q34" s="77">
        <v>635</v>
      </c>
      <c r="R34" s="77" t="s">
        <v>26</v>
      </c>
      <c r="S34" s="77">
        <v>587</v>
      </c>
      <c r="T34" s="77">
        <v>30</v>
      </c>
      <c r="U34" s="77">
        <v>61</v>
      </c>
      <c r="V34" s="79">
        <v>4610</v>
      </c>
      <c r="W34" s="79" t="s">
        <v>26</v>
      </c>
      <c r="X34" s="79">
        <v>600</v>
      </c>
      <c r="Y34" s="79">
        <v>44</v>
      </c>
      <c r="Z34" s="77">
        <v>3626</v>
      </c>
      <c r="AA34" s="77" t="s">
        <v>26</v>
      </c>
      <c r="AB34" s="77">
        <v>464</v>
      </c>
      <c r="AC34" s="77">
        <v>33</v>
      </c>
      <c r="AF34" s="62"/>
      <c r="AG34" s="62"/>
    </row>
    <row r="35" spans="3:33" s="1" customFormat="1" ht="12" customHeight="1">
      <c r="C35" s="17" t="s">
        <v>67</v>
      </c>
      <c r="D35" s="17"/>
      <c r="E35" s="76">
        <v>4915</v>
      </c>
      <c r="F35" s="77">
        <v>278</v>
      </c>
      <c r="G35" s="77">
        <v>119</v>
      </c>
      <c r="H35" s="77">
        <v>3426</v>
      </c>
      <c r="I35" s="77">
        <v>721</v>
      </c>
      <c r="J35" s="77" t="s">
        <v>26</v>
      </c>
      <c r="K35" s="77">
        <v>671</v>
      </c>
      <c r="L35" s="77">
        <v>30</v>
      </c>
      <c r="M35" s="77">
        <v>371</v>
      </c>
      <c r="N35" s="77">
        <v>4292</v>
      </c>
      <c r="O35" s="77">
        <v>119</v>
      </c>
      <c r="P35" s="77">
        <v>3406</v>
      </c>
      <c r="Q35" s="77">
        <v>703</v>
      </c>
      <c r="R35" s="77" t="s">
        <v>26</v>
      </c>
      <c r="S35" s="77">
        <v>656</v>
      </c>
      <c r="T35" s="77">
        <v>27</v>
      </c>
      <c r="U35" s="77">
        <v>64</v>
      </c>
      <c r="V35" s="79">
        <v>5055</v>
      </c>
      <c r="W35" s="79" t="s">
        <v>26</v>
      </c>
      <c r="X35" s="79">
        <v>813</v>
      </c>
      <c r="Y35" s="79">
        <v>28</v>
      </c>
      <c r="Z35" s="77">
        <v>4436</v>
      </c>
      <c r="AA35" s="77" t="s">
        <v>26</v>
      </c>
      <c r="AB35" s="77">
        <v>799</v>
      </c>
      <c r="AC35" s="77">
        <v>28</v>
      </c>
      <c r="AF35" s="62"/>
      <c r="AG35" s="62"/>
    </row>
    <row r="36" spans="3:33" s="1" customFormat="1" ht="12" customHeight="1">
      <c r="C36" s="17" t="s">
        <v>68</v>
      </c>
      <c r="D36" s="17"/>
      <c r="E36" s="76">
        <v>5072</v>
      </c>
      <c r="F36" s="77">
        <v>294</v>
      </c>
      <c r="G36" s="77">
        <v>117</v>
      </c>
      <c r="H36" s="77">
        <v>3586</v>
      </c>
      <c r="I36" s="77">
        <v>761</v>
      </c>
      <c r="J36" s="77" t="s">
        <v>26</v>
      </c>
      <c r="K36" s="77">
        <v>726</v>
      </c>
      <c r="L36" s="77">
        <v>21</v>
      </c>
      <c r="M36" s="77">
        <v>314</v>
      </c>
      <c r="N36" s="77">
        <v>4519</v>
      </c>
      <c r="O36" s="77">
        <v>117</v>
      </c>
      <c r="P36" s="77">
        <v>3581</v>
      </c>
      <c r="Q36" s="77">
        <v>759</v>
      </c>
      <c r="R36" s="77" t="s">
        <v>26</v>
      </c>
      <c r="S36" s="77">
        <v>724</v>
      </c>
      <c r="T36" s="77">
        <v>21</v>
      </c>
      <c r="U36" s="77">
        <v>62</v>
      </c>
      <c r="V36" s="79">
        <v>5411</v>
      </c>
      <c r="W36" s="79" t="s">
        <v>26</v>
      </c>
      <c r="X36" s="79">
        <v>1054</v>
      </c>
      <c r="Y36" s="79">
        <v>32</v>
      </c>
      <c r="Z36" s="77">
        <v>4857</v>
      </c>
      <c r="AA36" s="77" t="s">
        <v>26</v>
      </c>
      <c r="AB36" s="77">
        <v>1051</v>
      </c>
      <c r="AC36" s="77">
        <v>32</v>
      </c>
      <c r="AF36" s="62"/>
      <c r="AG36" s="62"/>
    </row>
    <row r="37" spans="3:33" s="1" customFormat="1" ht="12" customHeight="1">
      <c r="C37" s="17" t="s">
        <v>69</v>
      </c>
      <c r="D37" s="17"/>
      <c r="E37" s="76">
        <v>5517</v>
      </c>
      <c r="F37" s="77">
        <v>335</v>
      </c>
      <c r="G37" s="77">
        <v>156</v>
      </c>
      <c r="H37" s="77">
        <v>3759</v>
      </c>
      <c r="I37" s="77">
        <v>935</v>
      </c>
      <c r="J37" s="77" t="s">
        <v>26</v>
      </c>
      <c r="K37" s="77">
        <v>869</v>
      </c>
      <c r="L37" s="77">
        <v>30</v>
      </c>
      <c r="M37" s="77">
        <v>332</v>
      </c>
      <c r="N37" s="77">
        <v>4922</v>
      </c>
      <c r="O37" s="77">
        <v>156</v>
      </c>
      <c r="P37" s="77">
        <v>3757</v>
      </c>
      <c r="Q37" s="77">
        <v>932</v>
      </c>
      <c r="R37" s="77" t="s">
        <v>26</v>
      </c>
      <c r="S37" s="77">
        <v>866</v>
      </c>
      <c r="T37" s="77">
        <v>30</v>
      </c>
      <c r="U37" s="77">
        <v>77</v>
      </c>
      <c r="V37" s="79">
        <v>5778</v>
      </c>
      <c r="W37" s="79" t="s">
        <v>26</v>
      </c>
      <c r="X37" s="79">
        <v>1126</v>
      </c>
      <c r="Y37" s="79">
        <v>34</v>
      </c>
      <c r="Z37" s="77">
        <v>5186</v>
      </c>
      <c r="AA37" s="77" t="s">
        <v>26</v>
      </c>
      <c r="AB37" s="77">
        <v>1126</v>
      </c>
      <c r="AC37" s="77">
        <v>34</v>
      </c>
      <c r="AF37" s="62"/>
      <c r="AG37" s="62"/>
    </row>
    <row r="38" spans="3:33" s="1" customFormat="1" ht="12" customHeight="1">
      <c r="C38" s="17" t="s">
        <v>70</v>
      </c>
      <c r="D38" s="17"/>
      <c r="E38" s="76">
        <v>6494</v>
      </c>
      <c r="F38" s="77">
        <v>444</v>
      </c>
      <c r="G38" s="77">
        <v>242</v>
      </c>
      <c r="H38" s="77">
        <v>4297</v>
      </c>
      <c r="I38" s="77">
        <v>1122</v>
      </c>
      <c r="J38" s="77" t="s">
        <v>26</v>
      </c>
      <c r="K38" s="77">
        <v>1055</v>
      </c>
      <c r="L38" s="77">
        <v>35</v>
      </c>
      <c r="M38" s="77">
        <v>389</v>
      </c>
      <c r="N38" s="77">
        <v>5738</v>
      </c>
      <c r="O38" s="77">
        <v>242</v>
      </c>
      <c r="P38" s="77">
        <v>4296</v>
      </c>
      <c r="Q38" s="77">
        <v>1121</v>
      </c>
      <c r="R38" s="77" t="s">
        <v>26</v>
      </c>
      <c r="S38" s="77">
        <v>1054</v>
      </c>
      <c r="T38" s="77">
        <v>35</v>
      </c>
      <c r="U38" s="77">
        <v>79</v>
      </c>
      <c r="V38" s="79">
        <v>6627</v>
      </c>
      <c r="W38" s="79" t="s">
        <v>26</v>
      </c>
      <c r="X38" s="79">
        <v>1174</v>
      </c>
      <c r="Y38" s="79">
        <v>49</v>
      </c>
      <c r="Z38" s="77">
        <v>5872</v>
      </c>
      <c r="AA38" s="77" t="s">
        <v>26</v>
      </c>
      <c r="AB38" s="77">
        <v>1174</v>
      </c>
      <c r="AC38" s="77">
        <v>49</v>
      </c>
      <c r="AF38" s="62"/>
      <c r="AG38" s="62"/>
    </row>
    <row r="39" spans="3:33" s="1" customFormat="1" ht="12" customHeight="1">
      <c r="C39" s="17" t="s">
        <v>71</v>
      </c>
      <c r="D39" s="17"/>
      <c r="E39" s="76">
        <v>8141</v>
      </c>
      <c r="F39" s="77">
        <v>619</v>
      </c>
      <c r="G39" s="77">
        <v>366</v>
      </c>
      <c r="H39" s="77">
        <v>5100</v>
      </c>
      <c r="I39" s="77">
        <v>1633</v>
      </c>
      <c r="J39" s="77" t="s">
        <v>26</v>
      </c>
      <c r="K39" s="77">
        <v>1524</v>
      </c>
      <c r="L39" s="77">
        <v>56</v>
      </c>
      <c r="M39" s="77">
        <v>423</v>
      </c>
      <c r="N39" s="77">
        <v>7206</v>
      </c>
      <c r="O39" s="77">
        <v>366</v>
      </c>
      <c r="P39" s="77">
        <v>5098</v>
      </c>
      <c r="Q39" s="77">
        <v>1631</v>
      </c>
      <c r="R39" s="77" t="s">
        <v>26</v>
      </c>
      <c r="S39" s="77">
        <v>1522</v>
      </c>
      <c r="T39" s="77">
        <v>56</v>
      </c>
      <c r="U39" s="77">
        <v>111</v>
      </c>
      <c r="V39" s="79">
        <v>8041</v>
      </c>
      <c r="W39" s="79" t="s">
        <v>26</v>
      </c>
      <c r="X39" s="79">
        <v>1431</v>
      </c>
      <c r="Y39" s="79">
        <v>49</v>
      </c>
      <c r="Z39" s="77">
        <v>7108</v>
      </c>
      <c r="AA39" s="77" t="s">
        <v>26</v>
      </c>
      <c r="AB39" s="77">
        <v>1431</v>
      </c>
      <c r="AC39" s="77">
        <v>49</v>
      </c>
      <c r="AF39" s="62"/>
      <c r="AG39" s="62"/>
    </row>
    <row r="40" spans="3:33" s="1" customFormat="1" ht="12" customHeight="1">
      <c r="C40" s="17" t="s">
        <v>72</v>
      </c>
      <c r="D40" s="17"/>
      <c r="E40" s="76">
        <v>6768</v>
      </c>
      <c r="F40" s="77">
        <v>673</v>
      </c>
      <c r="G40" s="77">
        <v>331</v>
      </c>
      <c r="H40" s="77">
        <v>3881</v>
      </c>
      <c r="I40" s="77">
        <v>1517</v>
      </c>
      <c r="J40" s="77" t="s">
        <v>26</v>
      </c>
      <c r="K40" s="77">
        <v>1412</v>
      </c>
      <c r="L40" s="77">
        <v>61</v>
      </c>
      <c r="M40" s="77">
        <v>366</v>
      </c>
      <c r="N40" s="77">
        <v>5839</v>
      </c>
      <c r="O40" s="77">
        <v>331</v>
      </c>
      <c r="P40" s="77">
        <v>3881</v>
      </c>
      <c r="Q40" s="77">
        <v>1517</v>
      </c>
      <c r="R40" s="77" t="s">
        <v>26</v>
      </c>
      <c r="S40" s="77">
        <v>1412</v>
      </c>
      <c r="T40" s="77">
        <v>61</v>
      </c>
      <c r="U40" s="77">
        <v>110</v>
      </c>
      <c r="V40" s="79">
        <v>6520</v>
      </c>
      <c r="W40" s="79" t="s">
        <v>26</v>
      </c>
      <c r="X40" s="79">
        <v>1160</v>
      </c>
      <c r="Y40" s="79">
        <v>65</v>
      </c>
      <c r="Z40" s="77">
        <v>5591</v>
      </c>
      <c r="AA40" s="77" t="s">
        <v>26</v>
      </c>
      <c r="AB40" s="77">
        <v>1160</v>
      </c>
      <c r="AC40" s="77">
        <v>65</v>
      </c>
      <c r="AF40" s="62"/>
      <c r="AG40" s="62"/>
    </row>
    <row r="41" spans="3:33" s="1" customFormat="1" ht="12" customHeight="1">
      <c r="C41" s="17" t="s">
        <v>73</v>
      </c>
      <c r="D41" s="17"/>
      <c r="E41" s="76">
        <v>6205</v>
      </c>
      <c r="F41" s="77">
        <v>722</v>
      </c>
      <c r="G41" s="77">
        <v>319</v>
      </c>
      <c r="H41" s="77">
        <v>3414</v>
      </c>
      <c r="I41" s="77">
        <v>1458</v>
      </c>
      <c r="J41" s="77" t="s">
        <v>26</v>
      </c>
      <c r="K41" s="77">
        <v>1373</v>
      </c>
      <c r="L41" s="77">
        <v>53</v>
      </c>
      <c r="M41" s="77">
        <v>292</v>
      </c>
      <c r="N41" s="77">
        <v>5283</v>
      </c>
      <c r="O41" s="77">
        <v>319</v>
      </c>
      <c r="P41" s="77">
        <v>3412</v>
      </c>
      <c r="Q41" s="77">
        <v>1457</v>
      </c>
      <c r="R41" s="77" t="s">
        <v>26</v>
      </c>
      <c r="S41" s="77">
        <v>1372</v>
      </c>
      <c r="T41" s="77">
        <v>53</v>
      </c>
      <c r="U41" s="77">
        <v>95</v>
      </c>
      <c r="V41" s="79">
        <v>5799</v>
      </c>
      <c r="W41" s="79" t="s">
        <v>26</v>
      </c>
      <c r="X41" s="79">
        <v>956</v>
      </c>
      <c r="Y41" s="79">
        <v>64</v>
      </c>
      <c r="Z41" s="77">
        <v>4878</v>
      </c>
      <c r="AA41" s="77" t="s">
        <v>26</v>
      </c>
      <c r="AB41" s="77">
        <v>956</v>
      </c>
      <c r="AC41" s="77">
        <v>64</v>
      </c>
      <c r="AF41" s="62"/>
      <c r="AG41" s="62"/>
    </row>
    <row r="42" spans="3:33" s="1" customFormat="1" ht="12" customHeight="1">
      <c r="C42" s="17" t="s">
        <v>74</v>
      </c>
      <c r="D42" s="17"/>
      <c r="E42" s="76">
        <v>6077</v>
      </c>
      <c r="F42" s="77">
        <v>1240</v>
      </c>
      <c r="G42" s="77">
        <v>347</v>
      </c>
      <c r="H42" s="77">
        <v>3118</v>
      </c>
      <c r="I42" s="77">
        <v>1134</v>
      </c>
      <c r="J42" s="77" t="s">
        <v>26</v>
      </c>
      <c r="K42" s="77">
        <v>1050</v>
      </c>
      <c r="L42" s="77">
        <v>49</v>
      </c>
      <c r="M42" s="77">
        <v>238</v>
      </c>
      <c r="N42" s="77">
        <v>4700</v>
      </c>
      <c r="O42" s="77">
        <v>347</v>
      </c>
      <c r="P42" s="77">
        <v>3117</v>
      </c>
      <c r="Q42" s="77">
        <v>1134</v>
      </c>
      <c r="R42" s="77" t="s">
        <v>26</v>
      </c>
      <c r="S42" s="77">
        <v>1050</v>
      </c>
      <c r="T42" s="77">
        <v>49</v>
      </c>
      <c r="U42" s="77">
        <v>102</v>
      </c>
      <c r="V42" s="79">
        <v>5853</v>
      </c>
      <c r="W42" s="79" t="s">
        <v>26</v>
      </c>
      <c r="X42" s="79">
        <v>801</v>
      </c>
      <c r="Y42" s="79">
        <v>74</v>
      </c>
      <c r="Z42" s="77">
        <v>4476</v>
      </c>
      <c r="AA42" s="77" t="s">
        <v>26</v>
      </c>
      <c r="AB42" s="77">
        <v>801</v>
      </c>
      <c r="AC42" s="77">
        <v>74</v>
      </c>
      <c r="AF42" s="62"/>
      <c r="AG42" s="62"/>
    </row>
    <row r="43" spans="3:33" s="1" customFormat="1" ht="12" customHeight="1">
      <c r="C43" s="17" t="s">
        <v>75</v>
      </c>
      <c r="D43" s="17"/>
      <c r="E43" s="76">
        <v>7089</v>
      </c>
      <c r="F43" s="77">
        <v>3206</v>
      </c>
      <c r="G43" s="77">
        <v>468</v>
      </c>
      <c r="H43" s="77">
        <v>2441</v>
      </c>
      <c r="I43" s="77">
        <v>650</v>
      </c>
      <c r="J43" s="77" t="s">
        <v>26</v>
      </c>
      <c r="K43" s="77">
        <v>595</v>
      </c>
      <c r="L43" s="77">
        <v>29</v>
      </c>
      <c r="M43" s="77">
        <v>324</v>
      </c>
      <c r="N43" s="77">
        <v>3687</v>
      </c>
      <c r="O43" s="77">
        <v>468</v>
      </c>
      <c r="P43" s="77">
        <v>2441</v>
      </c>
      <c r="Q43" s="77">
        <v>650</v>
      </c>
      <c r="R43" s="77" t="s">
        <v>26</v>
      </c>
      <c r="S43" s="77">
        <v>595</v>
      </c>
      <c r="T43" s="77">
        <v>29</v>
      </c>
      <c r="U43" s="77">
        <v>128</v>
      </c>
      <c r="V43" s="79">
        <v>7011</v>
      </c>
      <c r="W43" s="79" t="s">
        <v>26</v>
      </c>
      <c r="X43" s="79">
        <v>492</v>
      </c>
      <c r="Y43" s="79">
        <v>54</v>
      </c>
      <c r="Z43" s="77">
        <v>3609</v>
      </c>
      <c r="AA43" s="77" t="s">
        <v>26</v>
      </c>
      <c r="AB43" s="77">
        <v>492</v>
      </c>
      <c r="AC43" s="77">
        <v>54</v>
      </c>
      <c r="AF43" s="62"/>
      <c r="AG43" s="62"/>
    </row>
    <row r="44" spans="3:33" s="1" customFormat="1" ht="12" customHeight="1">
      <c r="C44" s="17" t="s">
        <v>76</v>
      </c>
      <c r="D44" s="17"/>
      <c r="E44" s="76">
        <v>8984</v>
      </c>
      <c r="F44" s="77">
        <v>5469</v>
      </c>
      <c r="G44" s="77">
        <v>627</v>
      </c>
      <c r="H44" s="77">
        <v>2029</v>
      </c>
      <c r="I44" s="77">
        <v>410</v>
      </c>
      <c r="J44" s="77" t="s">
        <v>26</v>
      </c>
      <c r="K44" s="77">
        <v>361</v>
      </c>
      <c r="L44" s="77">
        <v>20</v>
      </c>
      <c r="M44" s="77">
        <v>449</v>
      </c>
      <c r="N44" s="77">
        <v>3221</v>
      </c>
      <c r="O44" s="77">
        <v>627</v>
      </c>
      <c r="P44" s="77">
        <v>2029</v>
      </c>
      <c r="Q44" s="77">
        <v>410</v>
      </c>
      <c r="R44" s="77" t="s">
        <v>26</v>
      </c>
      <c r="S44" s="77">
        <v>361</v>
      </c>
      <c r="T44" s="77">
        <v>20</v>
      </c>
      <c r="U44" s="77">
        <v>155</v>
      </c>
      <c r="V44" s="79">
        <v>8915</v>
      </c>
      <c r="W44" s="79" t="s">
        <v>26</v>
      </c>
      <c r="X44" s="79">
        <v>288</v>
      </c>
      <c r="Y44" s="79">
        <v>24</v>
      </c>
      <c r="Z44" s="77">
        <v>3152</v>
      </c>
      <c r="AA44" s="77" t="s">
        <v>26</v>
      </c>
      <c r="AB44" s="77">
        <v>288</v>
      </c>
      <c r="AC44" s="77">
        <v>24</v>
      </c>
      <c r="AF44" s="62"/>
      <c r="AG44" s="62"/>
    </row>
    <row r="45" spans="3:33" s="1" customFormat="1" ht="12" customHeight="1">
      <c r="C45" s="17" t="s">
        <v>77</v>
      </c>
      <c r="D45" s="17"/>
      <c r="E45" s="76">
        <v>7191</v>
      </c>
      <c r="F45" s="77">
        <v>5450</v>
      </c>
      <c r="G45" s="77">
        <v>402</v>
      </c>
      <c r="H45" s="77">
        <v>819</v>
      </c>
      <c r="I45" s="77">
        <v>118</v>
      </c>
      <c r="J45" s="77" t="s">
        <v>26</v>
      </c>
      <c r="K45" s="77">
        <v>104</v>
      </c>
      <c r="L45" s="77">
        <v>7</v>
      </c>
      <c r="M45" s="77">
        <v>402</v>
      </c>
      <c r="N45" s="77">
        <v>1437</v>
      </c>
      <c r="O45" s="77">
        <v>402</v>
      </c>
      <c r="P45" s="77">
        <v>819</v>
      </c>
      <c r="Q45" s="77">
        <v>118</v>
      </c>
      <c r="R45" s="77" t="s">
        <v>26</v>
      </c>
      <c r="S45" s="77">
        <v>104</v>
      </c>
      <c r="T45" s="77">
        <v>7</v>
      </c>
      <c r="U45" s="77">
        <v>98</v>
      </c>
      <c r="V45" s="79">
        <v>7160</v>
      </c>
      <c r="W45" s="79" t="s">
        <v>26</v>
      </c>
      <c r="X45" s="79">
        <v>73</v>
      </c>
      <c r="Y45" s="79">
        <v>7</v>
      </c>
      <c r="Z45" s="77">
        <v>1406</v>
      </c>
      <c r="AA45" s="77" t="s">
        <v>26</v>
      </c>
      <c r="AB45" s="77">
        <v>73</v>
      </c>
      <c r="AC45" s="77">
        <v>7</v>
      </c>
      <c r="AF45" s="62"/>
      <c r="AG45" s="62"/>
    </row>
    <row r="46" spans="3:33" s="1" customFormat="1" ht="12" customHeight="1">
      <c r="C46" s="17" t="s">
        <v>78</v>
      </c>
      <c r="D46" s="17"/>
      <c r="E46" s="76">
        <v>4805</v>
      </c>
      <c r="F46" s="77">
        <v>4032</v>
      </c>
      <c r="G46" s="77">
        <v>205</v>
      </c>
      <c r="H46" s="77">
        <v>253</v>
      </c>
      <c r="I46" s="77">
        <v>22</v>
      </c>
      <c r="J46" s="77" t="s">
        <v>26</v>
      </c>
      <c r="K46" s="77">
        <v>15</v>
      </c>
      <c r="L46" s="77">
        <v>2</v>
      </c>
      <c r="M46" s="77">
        <v>293</v>
      </c>
      <c r="N46" s="77">
        <v>535</v>
      </c>
      <c r="O46" s="77">
        <v>205</v>
      </c>
      <c r="P46" s="77">
        <v>253</v>
      </c>
      <c r="Q46" s="77">
        <v>22</v>
      </c>
      <c r="R46" s="77" t="s">
        <v>26</v>
      </c>
      <c r="S46" s="77">
        <v>15</v>
      </c>
      <c r="T46" s="77">
        <v>2</v>
      </c>
      <c r="U46" s="77">
        <v>55</v>
      </c>
      <c r="V46" s="79">
        <v>4802</v>
      </c>
      <c r="W46" s="79" t="s">
        <v>26</v>
      </c>
      <c r="X46" s="79">
        <v>13</v>
      </c>
      <c r="Y46" s="79">
        <v>1</v>
      </c>
      <c r="Z46" s="77">
        <v>532</v>
      </c>
      <c r="AA46" s="77" t="s">
        <v>26</v>
      </c>
      <c r="AB46" s="77">
        <v>13</v>
      </c>
      <c r="AC46" s="77">
        <v>1</v>
      </c>
      <c r="AF46" s="62"/>
      <c r="AG46" s="62"/>
    </row>
    <row r="47" spans="3:33" s="1" customFormat="1" ht="12" customHeight="1">
      <c r="C47" s="20" t="s">
        <v>79</v>
      </c>
      <c r="D47" s="20"/>
      <c r="E47" s="76">
        <v>4087</v>
      </c>
      <c r="F47" s="77">
        <v>3646</v>
      </c>
      <c r="G47" s="77">
        <v>127</v>
      </c>
      <c r="H47" s="77">
        <v>104</v>
      </c>
      <c r="I47" s="77">
        <v>9</v>
      </c>
      <c r="J47" s="77" t="s">
        <v>26</v>
      </c>
      <c r="K47" s="77">
        <v>7</v>
      </c>
      <c r="L47" s="77">
        <v>2</v>
      </c>
      <c r="M47" s="77">
        <v>201</v>
      </c>
      <c r="N47" s="77">
        <v>274</v>
      </c>
      <c r="O47" s="77">
        <v>127</v>
      </c>
      <c r="P47" s="77">
        <v>104</v>
      </c>
      <c r="Q47" s="77">
        <v>9</v>
      </c>
      <c r="R47" s="77" t="s">
        <v>26</v>
      </c>
      <c r="S47" s="77">
        <v>7</v>
      </c>
      <c r="T47" s="77">
        <v>2</v>
      </c>
      <c r="U47" s="77">
        <v>34</v>
      </c>
      <c r="V47" s="79">
        <v>4082</v>
      </c>
      <c r="W47" s="79" t="s">
        <v>26</v>
      </c>
      <c r="X47" s="79">
        <v>4</v>
      </c>
      <c r="Y47" s="79" t="s">
        <v>26</v>
      </c>
      <c r="Z47" s="77">
        <v>269</v>
      </c>
      <c r="AA47" s="77" t="s">
        <v>26</v>
      </c>
      <c r="AB47" s="77">
        <v>4</v>
      </c>
      <c r="AC47" s="77" t="s">
        <v>26</v>
      </c>
      <c r="AF47" s="62"/>
      <c r="AG47" s="62"/>
    </row>
    <row r="48" spans="3:33" s="1" customFormat="1" ht="12" customHeight="1">
      <c r="C48" s="20" t="s">
        <v>30</v>
      </c>
      <c r="D48" s="28"/>
      <c r="E48" s="76">
        <v>928</v>
      </c>
      <c r="F48" s="77" t="s">
        <v>26</v>
      </c>
      <c r="G48" s="77" t="s">
        <v>26</v>
      </c>
      <c r="H48" s="77" t="s">
        <v>26</v>
      </c>
      <c r="I48" s="77" t="s">
        <v>26</v>
      </c>
      <c r="J48" s="77" t="s">
        <v>26</v>
      </c>
      <c r="K48" s="77" t="s">
        <v>26</v>
      </c>
      <c r="L48" s="77" t="s">
        <v>26</v>
      </c>
      <c r="M48" s="77">
        <v>928</v>
      </c>
      <c r="N48" s="77" t="s">
        <v>26</v>
      </c>
      <c r="O48" s="77" t="s">
        <v>26</v>
      </c>
      <c r="P48" s="77" t="s">
        <v>26</v>
      </c>
      <c r="Q48" s="77" t="s">
        <v>26</v>
      </c>
      <c r="R48" s="77" t="s">
        <v>26</v>
      </c>
      <c r="S48" s="77" t="s">
        <v>26</v>
      </c>
      <c r="T48" s="77" t="s">
        <v>26</v>
      </c>
      <c r="U48" s="77" t="s">
        <v>26</v>
      </c>
      <c r="V48" s="79">
        <v>928</v>
      </c>
      <c r="W48" s="79" t="s">
        <v>26</v>
      </c>
      <c r="X48" s="79" t="s">
        <v>26</v>
      </c>
      <c r="Y48" s="79" t="s">
        <v>26</v>
      </c>
      <c r="Z48" s="77" t="s">
        <v>26</v>
      </c>
      <c r="AA48" s="77" t="s">
        <v>26</v>
      </c>
      <c r="AB48" s="77" t="s">
        <v>26</v>
      </c>
      <c r="AC48" s="77" t="s">
        <v>26</v>
      </c>
      <c r="AF48" s="62"/>
      <c r="AG48" s="62"/>
    </row>
    <row r="49" spans="2:33" s="1" customFormat="1" ht="12">
      <c r="B49" s="64" t="s">
        <v>59</v>
      </c>
      <c r="C49" s="65"/>
      <c r="D49" s="65"/>
      <c r="E49" s="76"/>
      <c r="F49" s="77"/>
      <c r="G49" s="77"/>
      <c r="H49" s="77"/>
      <c r="I49" s="78"/>
      <c r="J49" s="77"/>
      <c r="K49" s="77"/>
      <c r="L49" s="77"/>
      <c r="M49" s="77"/>
      <c r="N49" s="77"/>
      <c r="O49" s="77"/>
      <c r="P49" s="77"/>
      <c r="Q49" s="78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F49" s="62"/>
      <c r="AG49" s="62"/>
    </row>
    <row r="50" spans="2:33" s="1" customFormat="1" ht="12" customHeight="1">
      <c r="C50" s="20" t="s">
        <v>60</v>
      </c>
      <c r="D50" s="28"/>
      <c r="E50" s="76">
        <f>SUM(E43:E47)</f>
        <v>32156</v>
      </c>
      <c r="F50" s="77">
        <f>SUM(F43:F47)</f>
        <v>21803</v>
      </c>
      <c r="G50" s="77">
        <f>SUM(G43:G47)</f>
        <v>1829</v>
      </c>
      <c r="H50" s="77">
        <f>SUM(H43:H47)</f>
        <v>5646</v>
      </c>
      <c r="I50" s="77">
        <f>SUM(I43:I47)</f>
        <v>1209</v>
      </c>
      <c r="J50" s="77" t="s">
        <v>26</v>
      </c>
      <c r="K50" s="77">
        <f t="shared" ref="K50:Q50" si="18">SUM(K43:K47)</f>
        <v>1082</v>
      </c>
      <c r="L50" s="77">
        <f t="shared" si="18"/>
        <v>60</v>
      </c>
      <c r="M50" s="77">
        <f t="shared" si="18"/>
        <v>1669</v>
      </c>
      <c r="N50" s="77">
        <f t="shared" si="18"/>
        <v>9154</v>
      </c>
      <c r="O50" s="77">
        <f t="shared" si="18"/>
        <v>1829</v>
      </c>
      <c r="P50" s="77">
        <f t="shared" si="18"/>
        <v>5646</v>
      </c>
      <c r="Q50" s="77">
        <f t="shared" si="18"/>
        <v>1209</v>
      </c>
      <c r="R50" s="77" t="s">
        <v>26</v>
      </c>
      <c r="S50" s="77">
        <f>SUM(S43:S47)</f>
        <v>1082</v>
      </c>
      <c r="T50" s="77">
        <f>SUM(T43:T47)</f>
        <v>60</v>
      </c>
      <c r="U50" s="77">
        <f>SUM(U43:U47)</f>
        <v>470</v>
      </c>
      <c r="V50" s="77">
        <f>SUM(V43:V47)</f>
        <v>31970</v>
      </c>
      <c r="W50" s="77" t="s">
        <v>26</v>
      </c>
      <c r="X50" s="77">
        <f>SUM(X43:X47)</f>
        <v>870</v>
      </c>
      <c r="Y50" s="77">
        <f>SUM(Y43:Y47)</f>
        <v>86</v>
      </c>
      <c r="Z50" s="77">
        <f>SUM(Z43:Z47)</f>
        <v>8968</v>
      </c>
      <c r="AA50" s="77" t="s">
        <v>26</v>
      </c>
      <c r="AB50" s="77">
        <f>SUM(AB43:AB47)</f>
        <v>870</v>
      </c>
      <c r="AC50" s="77">
        <f>SUM(AC43:AC47)</f>
        <v>86</v>
      </c>
      <c r="AF50" s="62"/>
      <c r="AG50" s="62"/>
    </row>
    <row r="51" spans="2:33" s="1" customFormat="1" ht="12" customHeight="1">
      <c r="C51" s="21" t="s">
        <v>61</v>
      </c>
      <c r="D51" s="30"/>
      <c r="E51" s="76">
        <f>SUM(E43:E44)</f>
        <v>16073</v>
      </c>
      <c r="F51" s="77">
        <f>SUM(F43:F44)</f>
        <v>8675</v>
      </c>
      <c r="G51" s="77">
        <f>SUM(G43:G44)</f>
        <v>1095</v>
      </c>
      <c r="H51" s="77">
        <f>SUM(H43:H44)</f>
        <v>4470</v>
      </c>
      <c r="I51" s="77">
        <f>SUM(I43:I44)</f>
        <v>1060</v>
      </c>
      <c r="J51" s="77" t="s">
        <v>26</v>
      </c>
      <c r="K51" s="77">
        <f t="shared" ref="K51:Q51" si="19">SUM(K43:K44)</f>
        <v>956</v>
      </c>
      <c r="L51" s="77">
        <f t="shared" si="19"/>
        <v>49</v>
      </c>
      <c r="M51" s="77">
        <f t="shared" si="19"/>
        <v>773</v>
      </c>
      <c r="N51" s="77">
        <f t="shared" si="19"/>
        <v>6908</v>
      </c>
      <c r="O51" s="77">
        <f t="shared" si="19"/>
        <v>1095</v>
      </c>
      <c r="P51" s="77">
        <f t="shared" si="19"/>
        <v>4470</v>
      </c>
      <c r="Q51" s="77">
        <f t="shared" si="19"/>
        <v>1060</v>
      </c>
      <c r="R51" s="77" t="s">
        <v>26</v>
      </c>
      <c r="S51" s="77">
        <f>SUM(S43:S44)</f>
        <v>956</v>
      </c>
      <c r="T51" s="77">
        <f>SUM(T43:T44)</f>
        <v>49</v>
      </c>
      <c r="U51" s="77">
        <f>SUM(U43:U44)</f>
        <v>283</v>
      </c>
      <c r="V51" s="77">
        <f>SUM(V43:V44)</f>
        <v>15926</v>
      </c>
      <c r="W51" s="77" t="s">
        <v>26</v>
      </c>
      <c r="X51" s="77">
        <f>SUM(X43:X44)</f>
        <v>780</v>
      </c>
      <c r="Y51" s="77">
        <f>SUM(Y43:Y44)</f>
        <v>78</v>
      </c>
      <c r="Z51" s="77">
        <f>SUM(Z43:Z44)</f>
        <v>6761</v>
      </c>
      <c r="AA51" s="77" t="s">
        <v>26</v>
      </c>
      <c r="AB51" s="77">
        <f>SUM(AB43:AB44)</f>
        <v>780</v>
      </c>
      <c r="AC51" s="77">
        <f>SUM(AC43:AC44)</f>
        <v>78</v>
      </c>
      <c r="AF51" s="62"/>
      <c r="AG51" s="62"/>
    </row>
    <row r="52" spans="2:33" s="1" customFormat="1" ht="12" customHeight="1">
      <c r="C52" s="19" t="s">
        <v>62</v>
      </c>
      <c r="D52" s="31"/>
      <c r="E52" s="76">
        <f>SUM(E45:E47)</f>
        <v>16083</v>
      </c>
      <c r="F52" s="77">
        <f>SUM(F45:F47)</f>
        <v>13128</v>
      </c>
      <c r="G52" s="77">
        <f>SUM(G45:G47)</f>
        <v>734</v>
      </c>
      <c r="H52" s="77">
        <f>SUM(H45:H47)</f>
        <v>1176</v>
      </c>
      <c r="I52" s="77">
        <f>SUM(I45:I47)</f>
        <v>149</v>
      </c>
      <c r="J52" s="77" t="s">
        <v>26</v>
      </c>
      <c r="K52" s="77">
        <f t="shared" ref="K52:Q52" si="20">SUM(K45:K47)</f>
        <v>126</v>
      </c>
      <c r="L52" s="77">
        <f t="shared" si="20"/>
        <v>11</v>
      </c>
      <c r="M52" s="77">
        <f t="shared" si="20"/>
        <v>896</v>
      </c>
      <c r="N52" s="77">
        <f t="shared" si="20"/>
        <v>2246</v>
      </c>
      <c r="O52" s="77">
        <f t="shared" si="20"/>
        <v>734</v>
      </c>
      <c r="P52" s="77">
        <f t="shared" si="20"/>
        <v>1176</v>
      </c>
      <c r="Q52" s="77">
        <f t="shared" si="20"/>
        <v>149</v>
      </c>
      <c r="R52" s="77" t="s">
        <v>26</v>
      </c>
      <c r="S52" s="77">
        <f>SUM(S45:S47)</f>
        <v>126</v>
      </c>
      <c r="T52" s="77">
        <f>SUM(T45:T47)</f>
        <v>11</v>
      </c>
      <c r="U52" s="77">
        <f>SUM(U45:U47)</f>
        <v>187</v>
      </c>
      <c r="V52" s="77">
        <f>SUM(V45:V47)</f>
        <v>16044</v>
      </c>
      <c r="W52" s="77" t="s">
        <v>26</v>
      </c>
      <c r="X52" s="77">
        <f>SUM(X45:X47)</f>
        <v>90</v>
      </c>
      <c r="Y52" s="77">
        <f>SUM(Y45:Y47)</f>
        <v>8</v>
      </c>
      <c r="Z52" s="77">
        <f>SUM(Z45:Z47)</f>
        <v>2207</v>
      </c>
      <c r="AA52" s="77" t="s">
        <v>26</v>
      </c>
      <c r="AB52" s="77">
        <f>SUM(AB45:AB47)</f>
        <v>90</v>
      </c>
      <c r="AC52" s="77">
        <f>SUM(AC45:AC47)</f>
        <v>8</v>
      </c>
      <c r="AF52" s="62"/>
      <c r="AG52" s="62"/>
    </row>
    <row r="53" spans="2:33" s="1" customFormat="1" ht="12" customHeight="1">
      <c r="B53" s="66" t="s">
        <v>80</v>
      </c>
      <c r="C53" s="67"/>
      <c r="D53" s="67"/>
      <c r="E53" s="76">
        <v>110776</v>
      </c>
      <c r="F53" s="77">
        <v>51682</v>
      </c>
      <c r="G53" s="77">
        <v>3420</v>
      </c>
      <c r="H53" s="77">
        <v>43160</v>
      </c>
      <c r="I53" s="77">
        <v>7043</v>
      </c>
      <c r="J53" s="77" t="s">
        <v>26</v>
      </c>
      <c r="K53" s="77">
        <v>6752</v>
      </c>
      <c r="L53" s="77">
        <v>114</v>
      </c>
      <c r="M53" s="77">
        <v>5471</v>
      </c>
      <c r="N53" s="77">
        <v>43666</v>
      </c>
      <c r="O53" s="77">
        <v>3420</v>
      </c>
      <c r="P53" s="77">
        <v>33609</v>
      </c>
      <c r="Q53" s="77">
        <v>5638</v>
      </c>
      <c r="R53" s="77" t="s">
        <v>26</v>
      </c>
      <c r="S53" s="77">
        <v>5429</v>
      </c>
      <c r="T53" s="77">
        <v>59</v>
      </c>
      <c r="U53" s="77">
        <v>999</v>
      </c>
      <c r="V53" s="77">
        <v>109293</v>
      </c>
      <c r="W53" s="77" t="s">
        <v>26</v>
      </c>
      <c r="X53" s="77">
        <v>5298</v>
      </c>
      <c r="Y53" s="77">
        <v>85</v>
      </c>
      <c r="Z53" s="77">
        <v>42656</v>
      </c>
      <c r="AA53" s="77" t="s">
        <v>26</v>
      </c>
      <c r="AB53" s="77">
        <v>4436</v>
      </c>
      <c r="AC53" s="77">
        <v>42</v>
      </c>
      <c r="AF53" s="62"/>
      <c r="AG53" s="62"/>
    </row>
    <row r="54" spans="2:33" s="1" customFormat="1" ht="12" customHeight="1">
      <c r="C54" s="18" t="s">
        <v>64</v>
      </c>
      <c r="D54" s="18"/>
      <c r="E54" s="76">
        <v>11333</v>
      </c>
      <c r="F54" s="77">
        <v>4500</v>
      </c>
      <c r="G54" s="77" t="s">
        <v>26</v>
      </c>
      <c r="H54" s="77">
        <v>6320</v>
      </c>
      <c r="I54" s="77">
        <v>95</v>
      </c>
      <c r="J54" s="77" t="s">
        <v>26</v>
      </c>
      <c r="K54" s="77">
        <v>93</v>
      </c>
      <c r="L54" s="77" t="s">
        <v>26</v>
      </c>
      <c r="M54" s="77">
        <v>418</v>
      </c>
      <c r="N54" s="77" t="s">
        <v>26</v>
      </c>
      <c r="O54" s="77" t="s">
        <v>26</v>
      </c>
      <c r="P54" s="77" t="s">
        <v>26</v>
      </c>
      <c r="Q54" s="77" t="s">
        <v>26</v>
      </c>
      <c r="R54" s="77" t="s">
        <v>26</v>
      </c>
      <c r="S54" s="77" t="s">
        <v>26</v>
      </c>
      <c r="T54" s="77" t="s">
        <v>26</v>
      </c>
      <c r="U54" s="77" t="s">
        <v>26</v>
      </c>
      <c r="V54" s="77">
        <v>11287</v>
      </c>
      <c r="W54" s="77" t="s">
        <v>26</v>
      </c>
      <c r="X54" s="77">
        <v>47</v>
      </c>
      <c r="Y54" s="77" t="s">
        <v>26</v>
      </c>
      <c r="Z54" s="77" t="s">
        <v>26</v>
      </c>
      <c r="AA54" s="77" t="s">
        <v>26</v>
      </c>
      <c r="AB54" s="77" t="s">
        <v>26</v>
      </c>
      <c r="AC54" s="77" t="s">
        <v>26</v>
      </c>
      <c r="AF54" s="62"/>
      <c r="AG54" s="62"/>
    </row>
    <row r="55" spans="2:33" s="1" customFormat="1" ht="12.75" customHeight="1">
      <c r="C55" s="17" t="s">
        <v>65</v>
      </c>
      <c r="D55" s="22"/>
      <c r="E55" s="76">
        <v>4532</v>
      </c>
      <c r="F55" s="77">
        <v>109</v>
      </c>
      <c r="G55" s="77">
        <v>7</v>
      </c>
      <c r="H55" s="77">
        <v>3164</v>
      </c>
      <c r="I55" s="77">
        <v>1012</v>
      </c>
      <c r="J55" s="77" t="s">
        <v>26</v>
      </c>
      <c r="K55" s="77">
        <v>975</v>
      </c>
      <c r="L55" s="77">
        <v>19</v>
      </c>
      <c r="M55" s="77">
        <v>240</v>
      </c>
      <c r="N55" s="77">
        <v>677</v>
      </c>
      <c r="O55" s="77">
        <v>7</v>
      </c>
      <c r="P55" s="77">
        <v>497</v>
      </c>
      <c r="Q55" s="77">
        <v>157</v>
      </c>
      <c r="R55" s="77" t="s">
        <v>26</v>
      </c>
      <c r="S55" s="77">
        <v>152</v>
      </c>
      <c r="T55" s="77">
        <v>3</v>
      </c>
      <c r="U55" s="77">
        <v>16</v>
      </c>
      <c r="V55" s="77">
        <v>4138</v>
      </c>
      <c r="W55" s="77" t="s">
        <v>26</v>
      </c>
      <c r="X55" s="77">
        <v>578</v>
      </c>
      <c r="Y55" s="77">
        <v>22</v>
      </c>
      <c r="Z55" s="77">
        <v>578</v>
      </c>
      <c r="AA55" s="77" t="s">
        <v>26</v>
      </c>
      <c r="AB55" s="77">
        <v>55</v>
      </c>
      <c r="AC55" s="77">
        <v>1</v>
      </c>
      <c r="AF55" s="62"/>
      <c r="AG55" s="62"/>
    </row>
    <row r="56" spans="2:33" s="1" customFormat="1" ht="12" customHeight="1">
      <c r="C56" s="17" t="s">
        <v>66</v>
      </c>
      <c r="D56" s="17"/>
      <c r="E56" s="76">
        <v>4262</v>
      </c>
      <c r="F56" s="77">
        <v>359</v>
      </c>
      <c r="G56" s="77">
        <v>49</v>
      </c>
      <c r="H56" s="77">
        <v>2594</v>
      </c>
      <c r="I56" s="77">
        <v>1041</v>
      </c>
      <c r="J56" s="77" t="s">
        <v>26</v>
      </c>
      <c r="K56" s="77">
        <v>975</v>
      </c>
      <c r="L56" s="77">
        <v>43</v>
      </c>
      <c r="M56" s="77">
        <v>219</v>
      </c>
      <c r="N56" s="77">
        <v>2781</v>
      </c>
      <c r="O56" s="77">
        <v>49</v>
      </c>
      <c r="P56" s="77">
        <v>2084</v>
      </c>
      <c r="Q56" s="77">
        <v>611</v>
      </c>
      <c r="R56" s="77" t="s">
        <v>26</v>
      </c>
      <c r="S56" s="77">
        <v>590</v>
      </c>
      <c r="T56" s="77">
        <v>6</v>
      </c>
      <c r="U56" s="77">
        <v>37</v>
      </c>
      <c r="V56" s="77">
        <v>3935</v>
      </c>
      <c r="W56" s="77" t="s">
        <v>26</v>
      </c>
      <c r="X56" s="77">
        <v>664</v>
      </c>
      <c r="Y56" s="77">
        <v>27</v>
      </c>
      <c r="Z56" s="77">
        <v>2586</v>
      </c>
      <c r="AA56" s="77" t="s">
        <v>26</v>
      </c>
      <c r="AB56" s="77">
        <v>395</v>
      </c>
      <c r="AC56" s="77">
        <v>6</v>
      </c>
      <c r="AF56" s="62"/>
      <c r="AG56" s="62"/>
    </row>
    <row r="57" spans="2:33" s="1" customFormat="1" ht="12" customHeight="1">
      <c r="C57" s="17" t="s">
        <v>67</v>
      </c>
      <c r="D57" s="17"/>
      <c r="E57" s="76">
        <v>3969</v>
      </c>
      <c r="F57" s="77">
        <v>733</v>
      </c>
      <c r="G57" s="77">
        <v>90</v>
      </c>
      <c r="H57" s="77">
        <v>2346</v>
      </c>
      <c r="I57" s="77">
        <v>536</v>
      </c>
      <c r="J57" s="77" t="s">
        <v>26</v>
      </c>
      <c r="K57" s="77">
        <v>513</v>
      </c>
      <c r="L57" s="77">
        <v>11</v>
      </c>
      <c r="M57" s="77">
        <v>264</v>
      </c>
      <c r="N57" s="77">
        <v>2986</v>
      </c>
      <c r="O57" s="77">
        <v>90</v>
      </c>
      <c r="P57" s="77">
        <v>2328</v>
      </c>
      <c r="Q57" s="77">
        <v>526</v>
      </c>
      <c r="R57" s="77" t="s">
        <v>26</v>
      </c>
      <c r="S57" s="77">
        <v>505</v>
      </c>
      <c r="T57" s="77">
        <v>9</v>
      </c>
      <c r="U57" s="77">
        <v>42</v>
      </c>
      <c r="V57" s="77">
        <v>3912</v>
      </c>
      <c r="W57" s="77" t="s">
        <v>26</v>
      </c>
      <c r="X57" s="77">
        <v>463</v>
      </c>
      <c r="Y57" s="77">
        <v>4</v>
      </c>
      <c r="Z57" s="77">
        <v>2923</v>
      </c>
      <c r="AA57" s="77" t="s">
        <v>26</v>
      </c>
      <c r="AB57" s="77">
        <v>447</v>
      </c>
      <c r="AC57" s="77">
        <v>4</v>
      </c>
      <c r="AF57" s="62"/>
      <c r="AG57" s="62"/>
    </row>
    <row r="58" spans="2:33" s="1" customFormat="1" ht="12" customHeight="1">
      <c r="C58" s="17" t="s">
        <v>68</v>
      </c>
      <c r="D58" s="17"/>
      <c r="E58" s="76">
        <v>4148</v>
      </c>
      <c r="F58" s="77">
        <v>1051</v>
      </c>
      <c r="G58" s="77">
        <v>122</v>
      </c>
      <c r="H58" s="77">
        <v>2280</v>
      </c>
      <c r="I58" s="77">
        <v>459</v>
      </c>
      <c r="J58" s="77" t="s">
        <v>26</v>
      </c>
      <c r="K58" s="77">
        <v>442</v>
      </c>
      <c r="L58" s="77">
        <v>7</v>
      </c>
      <c r="M58" s="77">
        <v>236</v>
      </c>
      <c r="N58" s="77">
        <v>2889</v>
      </c>
      <c r="O58" s="77">
        <v>122</v>
      </c>
      <c r="P58" s="77">
        <v>2265</v>
      </c>
      <c r="Q58" s="77">
        <v>455</v>
      </c>
      <c r="R58" s="77" t="s">
        <v>26</v>
      </c>
      <c r="S58" s="77">
        <v>438</v>
      </c>
      <c r="T58" s="77">
        <v>7</v>
      </c>
      <c r="U58" s="77">
        <v>47</v>
      </c>
      <c r="V58" s="77">
        <v>4149</v>
      </c>
      <c r="W58" s="77" t="s">
        <v>26</v>
      </c>
      <c r="X58" s="77">
        <v>447</v>
      </c>
      <c r="Y58" s="77">
        <v>3</v>
      </c>
      <c r="Z58" s="77">
        <v>2892</v>
      </c>
      <c r="AA58" s="77" t="s">
        <v>26</v>
      </c>
      <c r="AB58" s="77">
        <v>445</v>
      </c>
      <c r="AC58" s="77">
        <v>3</v>
      </c>
      <c r="AF58" s="62"/>
      <c r="AG58" s="62"/>
    </row>
    <row r="59" spans="2:33" s="1" customFormat="1" ht="12" customHeight="1">
      <c r="C59" s="17" t="s">
        <v>69</v>
      </c>
      <c r="D59" s="17"/>
      <c r="E59" s="76">
        <v>4865</v>
      </c>
      <c r="F59" s="77">
        <v>1145</v>
      </c>
      <c r="G59" s="77">
        <v>156</v>
      </c>
      <c r="H59" s="77">
        <v>2853</v>
      </c>
      <c r="I59" s="77">
        <v>481</v>
      </c>
      <c r="J59" s="77" t="s">
        <v>26</v>
      </c>
      <c r="K59" s="77">
        <v>470</v>
      </c>
      <c r="L59" s="77">
        <v>4</v>
      </c>
      <c r="M59" s="77">
        <v>230</v>
      </c>
      <c r="N59" s="77">
        <v>3530</v>
      </c>
      <c r="O59" s="77">
        <v>156</v>
      </c>
      <c r="P59" s="77">
        <v>2844</v>
      </c>
      <c r="Q59" s="77">
        <v>479</v>
      </c>
      <c r="R59" s="77" t="s">
        <v>26</v>
      </c>
      <c r="S59" s="77">
        <v>468</v>
      </c>
      <c r="T59" s="77">
        <v>4</v>
      </c>
      <c r="U59" s="77">
        <v>51</v>
      </c>
      <c r="V59" s="77">
        <v>4861</v>
      </c>
      <c r="W59" s="77" t="s">
        <v>26</v>
      </c>
      <c r="X59" s="77">
        <v>466</v>
      </c>
      <c r="Y59" s="77">
        <v>4</v>
      </c>
      <c r="Z59" s="77">
        <v>3526</v>
      </c>
      <c r="AA59" s="77" t="s">
        <v>26</v>
      </c>
      <c r="AB59" s="77">
        <v>464</v>
      </c>
      <c r="AC59" s="77">
        <v>4</v>
      </c>
      <c r="AF59" s="62"/>
      <c r="AG59" s="62"/>
    </row>
    <row r="60" spans="2:33" s="1" customFormat="1" ht="12" customHeight="1">
      <c r="C60" s="17" t="s">
        <v>70</v>
      </c>
      <c r="D60" s="17"/>
      <c r="E60" s="76">
        <v>6016</v>
      </c>
      <c r="F60" s="77">
        <v>1215</v>
      </c>
      <c r="G60" s="77">
        <v>176</v>
      </c>
      <c r="H60" s="77">
        <v>3693</v>
      </c>
      <c r="I60" s="77">
        <v>628</v>
      </c>
      <c r="J60" s="77" t="s">
        <v>26</v>
      </c>
      <c r="K60" s="77">
        <v>607</v>
      </c>
      <c r="L60" s="77">
        <v>5</v>
      </c>
      <c r="M60" s="77">
        <v>304</v>
      </c>
      <c r="N60" s="77">
        <v>4570</v>
      </c>
      <c r="O60" s="77">
        <v>176</v>
      </c>
      <c r="P60" s="77">
        <v>3690</v>
      </c>
      <c r="Q60" s="77">
        <v>623</v>
      </c>
      <c r="R60" s="77" t="s">
        <v>26</v>
      </c>
      <c r="S60" s="77">
        <v>602</v>
      </c>
      <c r="T60" s="77">
        <v>5</v>
      </c>
      <c r="U60" s="77">
        <v>81</v>
      </c>
      <c r="V60" s="77">
        <v>5926</v>
      </c>
      <c r="W60" s="77" t="s">
        <v>26</v>
      </c>
      <c r="X60" s="77">
        <v>519</v>
      </c>
      <c r="Y60" s="77">
        <v>3</v>
      </c>
      <c r="Z60" s="77">
        <v>4483</v>
      </c>
      <c r="AA60" s="77" t="s">
        <v>26</v>
      </c>
      <c r="AB60" s="77">
        <v>517</v>
      </c>
      <c r="AC60" s="77">
        <v>3</v>
      </c>
      <c r="AF60" s="62"/>
      <c r="AG60" s="62"/>
    </row>
    <row r="61" spans="2:33" s="1" customFormat="1" ht="12" customHeight="1">
      <c r="C61" s="17" t="s">
        <v>71</v>
      </c>
      <c r="D61" s="17"/>
      <c r="E61" s="76">
        <v>7638</v>
      </c>
      <c r="F61" s="77">
        <v>1442</v>
      </c>
      <c r="G61" s="77">
        <v>257</v>
      </c>
      <c r="H61" s="77">
        <v>4789</v>
      </c>
      <c r="I61" s="77">
        <v>805</v>
      </c>
      <c r="J61" s="77" t="s">
        <v>26</v>
      </c>
      <c r="K61" s="77">
        <v>784</v>
      </c>
      <c r="L61" s="77">
        <v>4</v>
      </c>
      <c r="M61" s="77">
        <v>345</v>
      </c>
      <c r="N61" s="77">
        <v>5927</v>
      </c>
      <c r="O61" s="77">
        <v>257</v>
      </c>
      <c r="P61" s="77">
        <v>4785</v>
      </c>
      <c r="Q61" s="77">
        <v>802</v>
      </c>
      <c r="R61" s="77" t="s">
        <v>26</v>
      </c>
      <c r="S61" s="77">
        <v>782</v>
      </c>
      <c r="T61" s="77">
        <v>4</v>
      </c>
      <c r="U61" s="77">
        <v>83</v>
      </c>
      <c r="V61" s="77">
        <v>7459</v>
      </c>
      <c r="W61" s="77" t="s">
        <v>26</v>
      </c>
      <c r="X61" s="77">
        <v>606</v>
      </c>
      <c r="Y61" s="77">
        <v>3</v>
      </c>
      <c r="Z61" s="77">
        <v>5749</v>
      </c>
      <c r="AA61" s="77" t="s">
        <v>26</v>
      </c>
      <c r="AB61" s="77">
        <v>606</v>
      </c>
      <c r="AC61" s="77">
        <v>2</v>
      </c>
      <c r="AF61" s="62"/>
      <c r="AG61" s="62"/>
    </row>
    <row r="62" spans="2:33" s="1" customFormat="1" ht="12" customHeight="1">
      <c r="C62" s="17" t="s">
        <v>72</v>
      </c>
      <c r="D62" s="17"/>
      <c r="E62" s="76">
        <v>6925</v>
      </c>
      <c r="F62" s="77">
        <v>1532</v>
      </c>
      <c r="G62" s="77">
        <v>276</v>
      </c>
      <c r="H62" s="77">
        <v>4126</v>
      </c>
      <c r="I62" s="77">
        <v>737</v>
      </c>
      <c r="J62" s="77" t="s">
        <v>26</v>
      </c>
      <c r="K62" s="77">
        <v>711</v>
      </c>
      <c r="L62" s="77">
        <v>5</v>
      </c>
      <c r="M62" s="77">
        <v>254</v>
      </c>
      <c r="N62" s="77">
        <v>5220</v>
      </c>
      <c r="O62" s="77">
        <v>276</v>
      </c>
      <c r="P62" s="77">
        <v>4125</v>
      </c>
      <c r="Q62" s="77">
        <v>737</v>
      </c>
      <c r="R62" s="77" t="s">
        <v>26</v>
      </c>
      <c r="S62" s="77">
        <v>711</v>
      </c>
      <c r="T62" s="77">
        <v>5</v>
      </c>
      <c r="U62" s="77">
        <v>82</v>
      </c>
      <c r="V62" s="77">
        <v>6752</v>
      </c>
      <c r="W62" s="77" t="s">
        <v>26</v>
      </c>
      <c r="X62" s="77">
        <v>538</v>
      </c>
      <c r="Y62" s="77">
        <v>5</v>
      </c>
      <c r="Z62" s="77">
        <v>5047</v>
      </c>
      <c r="AA62" s="77" t="s">
        <v>26</v>
      </c>
      <c r="AB62" s="77">
        <v>538</v>
      </c>
      <c r="AC62" s="77">
        <v>5</v>
      </c>
      <c r="AF62" s="62"/>
      <c r="AG62" s="62"/>
    </row>
    <row r="63" spans="2:33" s="1" customFormat="1" ht="12" customHeight="1">
      <c r="C63" s="17" t="s">
        <v>73</v>
      </c>
      <c r="D63" s="17"/>
      <c r="E63" s="76">
        <v>6444</v>
      </c>
      <c r="F63" s="77">
        <v>1782</v>
      </c>
      <c r="G63" s="77">
        <v>311</v>
      </c>
      <c r="H63" s="77">
        <v>3632</v>
      </c>
      <c r="I63" s="77">
        <v>535</v>
      </c>
      <c r="J63" s="77" t="s">
        <v>26</v>
      </c>
      <c r="K63" s="77">
        <v>521</v>
      </c>
      <c r="L63" s="77">
        <v>3</v>
      </c>
      <c r="M63" s="77">
        <v>184</v>
      </c>
      <c r="N63" s="77">
        <v>4553</v>
      </c>
      <c r="O63" s="77">
        <v>311</v>
      </c>
      <c r="P63" s="77">
        <v>3631</v>
      </c>
      <c r="Q63" s="77">
        <v>534</v>
      </c>
      <c r="R63" s="77" t="s">
        <v>26</v>
      </c>
      <c r="S63" s="77">
        <v>520</v>
      </c>
      <c r="T63" s="77">
        <v>3</v>
      </c>
      <c r="U63" s="77">
        <v>77</v>
      </c>
      <c r="V63" s="77">
        <v>6345</v>
      </c>
      <c r="W63" s="77" t="s">
        <v>26</v>
      </c>
      <c r="X63" s="77">
        <v>423</v>
      </c>
      <c r="Y63" s="77">
        <v>2</v>
      </c>
      <c r="Z63" s="77">
        <v>4454</v>
      </c>
      <c r="AA63" s="77" t="s">
        <v>26</v>
      </c>
      <c r="AB63" s="77">
        <v>422</v>
      </c>
      <c r="AC63" s="77">
        <v>2</v>
      </c>
      <c r="AF63" s="62"/>
      <c r="AG63" s="62"/>
    </row>
    <row r="64" spans="2:33" s="1" customFormat="1" ht="12" customHeight="1">
      <c r="C64" s="17" t="s">
        <v>74</v>
      </c>
      <c r="D64" s="17"/>
      <c r="E64" s="76">
        <v>6418</v>
      </c>
      <c r="F64" s="77">
        <v>2621</v>
      </c>
      <c r="G64" s="77">
        <v>339</v>
      </c>
      <c r="H64" s="77">
        <v>2905</v>
      </c>
      <c r="I64" s="77">
        <v>376</v>
      </c>
      <c r="J64" s="77" t="s">
        <v>26</v>
      </c>
      <c r="K64" s="77">
        <v>356</v>
      </c>
      <c r="L64" s="77">
        <v>5</v>
      </c>
      <c r="M64" s="77">
        <v>177</v>
      </c>
      <c r="N64" s="77">
        <v>3705</v>
      </c>
      <c r="O64" s="77">
        <v>339</v>
      </c>
      <c r="P64" s="77">
        <v>2904</v>
      </c>
      <c r="Q64" s="77">
        <v>376</v>
      </c>
      <c r="R64" s="77" t="s">
        <v>26</v>
      </c>
      <c r="S64" s="77">
        <v>356</v>
      </c>
      <c r="T64" s="77">
        <v>5</v>
      </c>
      <c r="U64" s="77">
        <v>86</v>
      </c>
      <c r="V64" s="77">
        <v>6337</v>
      </c>
      <c r="W64" s="77" t="s">
        <v>26</v>
      </c>
      <c r="X64" s="77">
        <v>279</v>
      </c>
      <c r="Y64" s="77">
        <v>1</v>
      </c>
      <c r="Z64" s="77">
        <v>3624</v>
      </c>
      <c r="AA64" s="77" t="s">
        <v>26</v>
      </c>
      <c r="AB64" s="77">
        <v>279</v>
      </c>
      <c r="AC64" s="77">
        <v>1</v>
      </c>
      <c r="AF64" s="62"/>
      <c r="AG64" s="62"/>
    </row>
    <row r="65" spans="2:33" s="1" customFormat="1" ht="12" customHeight="1">
      <c r="C65" s="17" t="s">
        <v>75</v>
      </c>
      <c r="D65" s="17"/>
      <c r="E65" s="76">
        <v>7498</v>
      </c>
      <c r="F65" s="77">
        <v>4656</v>
      </c>
      <c r="G65" s="77">
        <v>427</v>
      </c>
      <c r="H65" s="77">
        <v>1982</v>
      </c>
      <c r="I65" s="77">
        <v>174</v>
      </c>
      <c r="J65" s="77" t="s">
        <v>26</v>
      </c>
      <c r="K65" s="77">
        <v>163</v>
      </c>
      <c r="L65" s="77">
        <v>3</v>
      </c>
      <c r="M65" s="77">
        <v>259</v>
      </c>
      <c r="N65" s="77">
        <v>2682</v>
      </c>
      <c r="O65" s="77">
        <v>427</v>
      </c>
      <c r="P65" s="77">
        <v>1981</v>
      </c>
      <c r="Q65" s="77">
        <v>174</v>
      </c>
      <c r="R65" s="77" t="s">
        <v>26</v>
      </c>
      <c r="S65" s="77">
        <v>163</v>
      </c>
      <c r="T65" s="77">
        <v>3</v>
      </c>
      <c r="U65" s="77">
        <v>100</v>
      </c>
      <c r="V65" s="77">
        <v>7475</v>
      </c>
      <c r="W65" s="77" t="s">
        <v>26</v>
      </c>
      <c r="X65" s="77">
        <v>137</v>
      </c>
      <c r="Y65" s="77">
        <v>6</v>
      </c>
      <c r="Z65" s="77">
        <v>2659</v>
      </c>
      <c r="AA65" s="77" t="s">
        <v>26</v>
      </c>
      <c r="AB65" s="77">
        <v>137</v>
      </c>
      <c r="AC65" s="77">
        <v>6</v>
      </c>
      <c r="AF65" s="62"/>
      <c r="AG65" s="62"/>
    </row>
    <row r="66" spans="2:33" s="1" customFormat="1" ht="12" customHeight="1">
      <c r="C66" s="17" t="s">
        <v>76</v>
      </c>
      <c r="D66" s="17"/>
      <c r="E66" s="76">
        <v>10443</v>
      </c>
      <c r="F66" s="77">
        <v>7688</v>
      </c>
      <c r="G66" s="77">
        <v>543</v>
      </c>
      <c r="H66" s="77">
        <v>1624</v>
      </c>
      <c r="I66" s="77">
        <v>100</v>
      </c>
      <c r="J66" s="77" t="s">
        <v>26</v>
      </c>
      <c r="K66" s="77">
        <v>90</v>
      </c>
      <c r="L66" s="77">
        <v>4</v>
      </c>
      <c r="M66" s="77">
        <v>488</v>
      </c>
      <c r="N66" s="77">
        <v>2401</v>
      </c>
      <c r="O66" s="77">
        <v>543</v>
      </c>
      <c r="P66" s="77">
        <v>1624</v>
      </c>
      <c r="Q66" s="77">
        <v>100</v>
      </c>
      <c r="R66" s="77" t="s">
        <v>26</v>
      </c>
      <c r="S66" s="77">
        <v>90</v>
      </c>
      <c r="T66" s="77">
        <v>4</v>
      </c>
      <c r="U66" s="77">
        <v>134</v>
      </c>
      <c r="V66" s="77">
        <v>10447</v>
      </c>
      <c r="W66" s="77" t="s">
        <v>26</v>
      </c>
      <c r="X66" s="77">
        <v>96</v>
      </c>
      <c r="Y66" s="77">
        <v>2</v>
      </c>
      <c r="Z66" s="77">
        <v>2405</v>
      </c>
      <c r="AA66" s="77" t="s">
        <v>26</v>
      </c>
      <c r="AB66" s="77">
        <v>96</v>
      </c>
      <c r="AC66" s="77">
        <v>2</v>
      </c>
      <c r="AF66" s="62"/>
      <c r="AG66" s="62"/>
    </row>
    <row r="67" spans="2:33" s="1" customFormat="1" ht="12" customHeight="1">
      <c r="C67" s="17" t="s">
        <v>77</v>
      </c>
      <c r="D67" s="17"/>
      <c r="E67" s="76">
        <v>8974</v>
      </c>
      <c r="F67" s="77">
        <v>7432</v>
      </c>
      <c r="G67" s="77">
        <v>334</v>
      </c>
      <c r="H67" s="77">
        <v>631</v>
      </c>
      <c r="I67" s="77">
        <v>49</v>
      </c>
      <c r="J67" s="77" t="s">
        <v>26</v>
      </c>
      <c r="K67" s="77">
        <v>41</v>
      </c>
      <c r="L67" s="77">
        <v>1</v>
      </c>
      <c r="M67" s="77">
        <v>528</v>
      </c>
      <c r="N67" s="77">
        <v>1108</v>
      </c>
      <c r="O67" s="77">
        <v>334</v>
      </c>
      <c r="P67" s="77">
        <v>631</v>
      </c>
      <c r="Q67" s="77">
        <v>49</v>
      </c>
      <c r="R67" s="77" t="s">
        <v>26</v>
      </c>
      <c r="S67" s="77">
        <v>41</v>
      </c>
      <c r="T67" s="77">
        <v>1</v>
      </c>
      <c r="U67" s="77">
        <v>94</v>
      </c>
      <c r="V67" s="77">
        <v>8962</v>
      </c>
      <c r="W67" s="77" t="s">
        <v>26</v>
      </c>
      <c r="X67" s="77">
        <v>27</v>
      </c>
      <c r="Y67" s="77">
        <v>3</v>
      </c>
      <c r="Z67" s="77">
        <v>1096</v>
      </c>
      <c r="AA67" s="77" t="s">
        <v>26</v>
      </c>
      <c r="AB67" s="77">
        <v>27</v>
      </c>
      <c r="AC67" s="77">
        <v>3</v>
      </c>
      <c r="AF67" s="62"/>
      <c r="AG67" s="62"/>
    </row>
    <row r="68" spans="2:33" s="1" customFormat="1" ht="12" customHeight="1">
      <c r="C68" s="17" t="s">
        <v>78</v>
      </c>
      <c r="D68" s="17"/>
      <c r="E68" s="76">
        <v>6983</v>
      </c>
      <c r="F68" s="77">
        <v>6240</v>
      </c>
      <c r="G68" s="77">
        <v>204</v>
      </c>
      <c r="H68" s="77">
        <v>164</v>
      </c>
      <c r="I68" s="77">
        <v>7</v>
      </c>
      <c r="J68" s="77" t="s">
        <v>26</v>
      </c>
      <c r="K68" s="77">
        <v>6</v>
      </c>
      <c r="L68" s="77" t="s">
        <v>26</v>
      </c>
      <c r="M68" s="77">
        <v>368</v>
      </c>
      <c r="N68" s="77">
        <v>420</v>
      </c>
      <c r="O68" s="77">
        <v>204</v>
      </c>
      <c r="P68" s="77">
        <v>164</v>
      </c>
      <c r="Q68" s="77">
        <v>7</v>
      </c>
      <c r="R68" s="77" t="s">
        <v>26</v>
      </c>
      <c r="S68" s="77">
        <v>6</v>
      </c>
      <c r="T68" s="77" t="s">
        <v>26</v>
      </c>
      <c r="U68" s="77">
        <v>45</v>
      </c>
      <c r="V68" s="77">
        <v>6984</v>
      </c>
      <c r="W68" s="77" t="s">
        <v>26</v>
      </c>
      <c r="X68" s="77">
        <v>7</v>
      </c>
      <c r="Y68" s="77" t="s">
        <v>26</v>
      </c>
      <c r="Z68" s="77">
        <v>421</v>
      </c>
      <c r="AA68" s="77" t="s">
        <v>26</v>
      </c>
      <c r="AB68" s="77">
        <v>7</v>
      </c>
      <c r="AC68" s="77" t="s">
        <v>26</v>
      </c>
      <c r="AF68" s="62"/>
      <c r="AG68" s="62"/>
    </row>
    <row r="69" spans="2:33" s="1" customFormat="1" ht="12" customHeight="1">
      <c r="C69" s="20" t="s">
        <v>79</v>
      </c>
      <c r="D69" s="20"/>
      <c r="E69" s="76">
        <v>9652</v>
      </c>
      <c r="F69" s="77">
        <v>9177</v>
      </c>
      <c r="G69" s="77">
        <v>129</v>
      </c>
      <c r="H69" s="77">
        <v>57</v>
      </c>
      <c r="I69" s="77">
        <v>8</v>
      </c>
      <c r="J69" s="77" t="s">
        <v>26</v>
      </c>
      <c r="K69" s="77">
        <v>5</v>
      </c>
      <c r="L69" s="77" t="s">
        <v>26</v>
      </c>
      <c r="M69" s="77">
        <v>281</v>
      </c>
      <c r="N69" s="77">
        <v>217</v>
      </c>
      <c r="O69" s="77">
        <v>129</v>
      </c>
      <c r="P69" s="77">
        <v>56</v>
      </c>
      <c r="Q69" s="77">
        <v>8</v>
      </c>
      <c r="R69" s="77" t="s">
        <v>26</v>
      </c>
      <c r="S69" s="77">
        <v>5</v>
      </c>
      <c r="T69" s="77" t="s">
        <v>26</v>
      </c>
      <c r="U69" s="77">
        <v>24</v>
      </c>
      <c r="V69" s="77">
        <v>9648</v>
      </c>
      <c r="W69" s="77" t="s">
        <v>26</v>
      </c>
      <c r="X69" s="77">
        <v>1</v>
      </c>
      <c r="Y69" s="77" t="s">
        <v>26</v>
      </c>
      <c r="Z69" s="77">
        <v>213</v>
      </c>
      <c r="AA69" s="77" t="s">
        <v>26</v>
      </c>
      <c r="AB69" s="77">
        <v>1</v>
      </c>
      <c r="AC69" s="77" t="s">
        <v>26</v>
      </c>
      <c r="AF69" s="62"/>
      <c r="AG69" s="62"/>
    </row>
    <row r="70" spans="2:33" s="1" customFormat="1" ht="12" customHeight="1">
      <c r="C70" s="20" t="s">
        <v>30</v>
      </c>
      <c r="D70" s="28"/>
      <c r="E70" s="76">
        <v>676</v>
      </c>
      <c r="F70" s="77" t="s">
        <v>26</v>
      </c>
      <c r="G70" s="77" t="s">
        <v>26</v>
      </c>
      <c r="H70" s="77" t="s">
        <v>26</v>
      </c>
      <c r="I70" s="77" t="s">
        <v>26</v>
      </c>
      <c r="J70" s="77" t="s">
        <v>26</v>
      </c>
      <c r="K70" s="77" t="s">
        <v>26</v>
      </c>
      <c r="L70" s="77" t="s">
        <v>26</v>
      </c>
      <c r="M70" s="77">
        <v>676</v>
      </c>
      <c r="N70" s="77" t="s">
        <v>26</v>
      </c>
      <c r="O70" s="77" t="s">
        <v>26</v>
      </c>
      <c r="P70" s="77" t="s">
        <v>26</v>
      </c>
      <c r="Q70" s="77" t="s">
        <v>26</v>
      </c>
      <c r="R70" s="77" t="s">
        <v>26</v>
      </c>
      <c r="S70" s="77" t="s">
        <v>26</v>
      </c>
      <c r="T70" s="77" t="s">
        <v>26</v>
      </c>
      <c r="U70" s="77" t="s">
        <v>26</v>
      </c>
      <c r="V70" s="77">
        <v>676</v>
      </c>
      <c r="W70" s="77" t="s">
        <v>26</v>
      </c>
      <c r="X70" s="77" t="s">
        <v>26</v>
      </c>
      <c r="Y70" s="77" t="s">
        <v>26</v>
      </c>
      <c r="Z70" s="77" t="s">
        <v>26</v>
      </c>
      <c r="AA70" s="77" t="s">
        <v>26</v>
      </c>
      <c r="AB70" s="77" t="s">
        <v>26</v>
      </c>
      <c r="AC70" s="77" t="s">
        <v>26</v>
      </c>
      <c r="AF70" s="62"/>
      <c r="AG70" s="62"/>
    </row>
    <row r="71" spans="2:33" s="1" customFormat="1" ht="12">
      <c r="B71" s="64" t="s">
        <v>59</v>
      </c>
      <c r="C71" s="65"/>
      <c r="D71" s="65"/>
      <c r="E71" s="76"/>
      <c r="F71" s="77"/>
      <c r="G71" s="77"/>
      <c r="H71" s="77"/>
      <c r="I71" s="78"/>
      <c r="J71" s="77"/>
      <c r="K71" s="77"/>
      <c r="L71" s="77"/>
      <c r="M71" s="77"/>
      <c r="N71" s="77"/>
      <c r="O71" s="77"/>
      <c r="P71" s="77"/>
      <c r="Q71" s="78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F71" s="62"/>
      <c r="AG71" s="62"/>
    </row>
    <row r="72" spans="2:33" s="1" customFormat="1" ht="12" customHeight="1">
      <c r="C72" s="20" t="s">
        <v>60</v>
      </c>
      <c r="D72" s="28"/>
      <c r="E72" s="76">
        <f>SUM(E65:E69)</f>
        <v>43550</v>
      </c>
      <c r="F72" s="77">
        <f>SUM(F65:F69)</f>
        <v>35193</v>
      </c>
      <c r="G72" s="77">
        <f>SUM(G65:G69)</f>
        <v>1637</v>
      </c>
      <c r="H72" s="77">
        <f>SUM(H65:H69)</f>
        <v>4458</v>
      </c>
      <c r="I72" s="77">
        <f>SUM(I65:I69)</f>
        <v>338</v>
      </c>
      <c r="J72" s="77" t="s">
        <v>26</v>
      </c>
      <c r="K72" s="77">
        <f t="shared" ref="K72:Q72" si="21">SUM(K65:K69)</f>
        <v>305</v>
      </c>
      <c r="L72" s="77">
        <f t="shared" si="21"/>
        <v>8</v>
      </c>
      <c r="M72" s="77">
        <f t="shared" si="21"/>
        <v>1924</v>
      </c>
      <c r="N72" s="77">
        <f t="shared" si="21"/>
        <v>6828</v>
      </c>
      <c r="O72" s="77">
        <f t="shared" si="21"/>
        <v>1637</v>
      </c>
      <c r="P72" s="77">
        <f t="shared" si="21"/>
        <v>4456</v>
      </c>
      <c r="Q72" s="77">
        <f t="shared" si="21"/>
        <v>338</v>
      </c>
      <c r="R72" s="77" t="s">
        <v>26</v>
      </c>
      <c r="S72" s="77">
        <f>SUM(S65:S69)</f>
        <v>305</v>
      </c>
      <c r="T72" s="77">
        <f>SUM(T65:T69)</f>
        <v>8</v>
      </c>
      <c r="U72" s="77">
        <f>SUM(U65:U69)</f>
        <v>397</v>
      </c>
      <c r="V72" s="77">
        <f>SUM(V65:V69)</f>
        <v>43516</v>
      </c>
      <c r="W72" s="77" t="s">
        <v>26</v>
      </c>
      <c r="X72" s="77">
        <f>SUM(X65:X69)</f>
        <v>268</v>
      </c>
      <c r="Y72" s="77">
        <f>SUM(Y65:Y69)</f>
        <v>11</v>
      </c>
      <c r="Z72" s="77">
        <f>SUM(Z65:Z69)</f>
        <v>6794</v>
      </c>
      <c r="AA72" s="77" t="s">
        <v>26</v>
      </c>
      <c r="AB72" s="77">
        <f>SUM(AB65:AB69)</f>
        <v>268</v>
      </c>
      <c r="AC72" s="77">
        <f>SUM(AC65:AC69)</f>
        <v>11</v>
      </c>
      <c r="AF72" s="62"/>
      <c r="AG72" s="62"/>
    </row>
    <row r="73" spans="2:33" s="1" customFormat="1" ht="12" customHeight="1">
      <c r="C73" s="21" t="s">
        <v>61</v>
      </c>
      <c r="D73" s="30"/>
      <c r="E73" s="76">
        <f>SUM(E65:E66)</f>
        <v>17941</v>
      </c>
      <c r="F73" s="77">
        <f>SUM(F65:F66)</f>
        <v>12344</v>
      </c>
      <c r="G73" s="77">
        <f>SUM(G65:G66)</f>
        <v>970</v>
      </c>
      <c r="H73" s="77">
        <f>SUM(H65:H66)</f>
        <v>3606</v>
      </c>
      <c r="I73" s="77">
        <f>SUM(I65:I66)</f>
        <v>274</v>
      </c>
      <c r="J73" s="77" t="s">
        <v>26</v>
      </c>
      <c r="K73" s="77">
        <f t="shared" ref="K73:Q73" si="22">SUM(K65:K66)</f>
        <v>253</v>
      </c>
      <c r="L73" s="77">
        <f t="shared" si="22"/>
        <v>7</v>
      </c>
      <c r="M73" s="77">
        <f t="shared" si="22"/>
        <v>747</v>
      </c>
      <c r="N73" s="77">
        <f t="shared" si="22"/>
        <v>5083</v>
      </c>
      <c r="O73" s="77">
        <f t="shared" si="22"/>
        <v>970</v>
      </c>
      <c r="P73" s="77">
        <f t="shared" si="22"/>
        <v>3605</v>
      </c>
      <c r="Q73" s="77">
        <f t="shared" si="22"/>
        <v>274</v>
      </c>
      <c r="R73" s="77" t="s">
        <v>26</v>
      </c>
      <c r="S73" s="77">
        <f>SUM(S65:S66)</f>
        <v>253</v>
      </c>
      <c r="T73" s="77">
        <f>SUM(T65:T66)</f>
        <v>7</v>
      </c>
      <c r="U73" s="77">
        <f>SUM(U65:U66)</f>
        <v>234</v>
      </c>
      <c r="V73" s="77">
        <f>SUM(V65:V66)</f>
        <v>17922</v>
      </c>
      <c r="W73" s="77" t="s">
        <v>26</v>
      </c>
      <c r="X73" s="77">
        <f>SUM(X65:X66)</f>
        <v>233</v>
      </c>
      <c r="Y73" s="77">
        <f>SUM(Y65:Y66)</f>
        <v>8</v>
      </c>
      <c r="Z73" s="77">
        <f>SUM(Z65:Z66)</f>
        <v>5064</v>
      </c>
      <c r="AA73" s="77" t="s">
        <v>26</v>
      </c>
      <c r="AB73" s="77">
        <f>SUM(AB65:AB66)</f>
        <v>233</v>
      </c>
      <c r="AC73" s="77">
        <f>SUM(AC65:AC66)</f>
        <v>8</v>
      </c>
      <c r="AF73" s="62"/>
      <c r="AG73" s="62"/>
    </row>
    <row r="74" spans="2:33" s="1" customFormat="1" ht="12" customHeight="1">
      <c r="C74" s="19" t="s">
        <v>62</v>
      </c>
      <c r="D74" s="31"/>
      <c r="E74" s="76">
        <f>SUM(E67:E69)</f>
        <v>25609</v>
      </c>
      <c r="F74" s="77">
        <f>SUM(F67:F69)</f>
        <v>22849</v>
      </c>
      <c r="G74" s="77">
        <f>SUM(G67:G69)</f>
        <v>667</v>
      </c>
      <c r="H74" s="77">
        <f>SUM(H67:H69)</f>
        <v>852</v>
      </c>
      <c r="I74" s="77">
        <f>SUM(I67:I69)</f>
        <v>64</v>
      </c>
      <c r="J74" s="77" t="s">
        <v>26</v>
      </c>
      <c r="K74" s="77">
        <f t="shared" ref="K74:Q74" si="23">SUM(K67:K69)</f>
        <v>52</v>
      </c>
      <c r="L74" s="77">
        <f t="shared" si="23"/>
        <v>1</v>
      </c>
      <c r="M74" s="77">
        <f t="shared" si="23"/>
        <v>1177</v>
      </c>
      <c r="N74" s="77">
        <f t="shared" si="23"/>
        <v>1745</v>
      </c>
      <c r="O74" s="77">
        <f t="shared" si="23"/>
        <v>667</v>
      </c>
      <c r="P74" s="77">
        <f t="shared" si="23"/>
        <v>851</v>
      </c>
      <c r="Q74" s="77">
        <f t="shared" si="23"/>
        <v>64</v>
      </c>
      <c r="R74" s="77" t="s">
        <v>26</v>
      </c>
      <c r="S74" s="77">
        <f>SUM(S67:S69)</f>
        <v>52</v>
      </c>
      <c r="T74" s="77">
        <f>SUM(T67:T69)</f>
        <v>1</v>
      </c>
      <c r="U74" s="77">
        <f>SUM(U67:U69)</f>
        <v>163</v>
      </c>
      <c r="V74" s="77">
        <f>SUM(V67:V69)</f>
        <v>25594</v>
      </c>
      <c r="W74" s="77" t="s">
        <v>26</v>
      </c>
      <c r="X74" s="77">
        <f>SUM(X67:X69)</f>
        <v>35</v>
      </c>
      <c r="Y74" s="77">
        <f>SUM(Y67:Y69)</f>
        <v>3</v>
      </c>
      <c r="Z74" s="77">
        <f>SUM(Z67:Z69)</f>
        <v>1730</v>
      </c>
      <c r="AA74" s="77" t="s">
        <v>26</v>
      </c>
      <c r="AB74" s="77">
        <f>SUM(AB67:AB69)</f>
        <v>35</v>
      </c>
      <c r="AC74" s="77">
        <f>SUM(AC67:AC69)</f>
        <v>3</v>
      </c>
      <c r="AF74" s="62"/>
      <c r="AG74" s="62"/>
    </row>
    <row r="75" spans="2:33" s="1" customFormat="1" ht="12">
      <c r="B75" s="64" t="s">
        <v>59</v>
      </c>
      <c r="C75" s="65"/>
      <c r="D75" s="65"/>
      <c r="E75" s="76"/>
      <c r="F75" s="77"/>
      <c r="G75" s="77"/>
      <c r="H75" s="77"/>
      <c r="I75" s="78"/>
      <c r="J75" s="77"/>
      <c r="K75" s="77"/>
      <c r="L75" s="77"/>
      <c r="M75" s="77"/>
      <c r="N75" s="77"/>
      <c r="O75" s="77"/>
      <c r="P75" s="77"/>
      <c r="Q75" s="78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F75" s="62"/>
      <c r="AG75" s="62"/>
    </row>
    <row r="76" spans="2:33" s="1" customFormat="1" ht="12" customHeight="1">
      <c r="C76" s="18" t="s">
        <v>89</v>
      </c>
      <c r="D76" s="32"/>
      <c r="E76" s="76">
        <v>25993</v>
      </c>
      <c r="F76" s="77" t="s">
        <v>26</v>
      </c>
      <c r="G76" s="77">
        <v>2487</v>
      </c>
      <c r="H76" s="77">
        <v>20278</v>
      </c>
      <c r="I76" s="77">
        <v>2638</v>
      </c>
      <c r="J76" s="77" t="s">
        <v>26</v>
      </c>
      <c r="K76" s="77">
        <v>2543</v>
      </c>
      <c r="L76" s="77">
        <v>33</v>
      </c>
      <c r="M76" s="77">
        <v>590</v>
      </c>
      <c r="N76" s="77">
        <v>25993</v>
      </c>
      <c r="O76" s="77">
        <v>2487</v>
      </c>
      <c r="P76" s="77">
        <v>20278</v>
      </c>
      <c r="Q76" s="77">
        <v>2638</v>
      </c>
      <c r="R76" s="77" t="s">
        <v>26</v>
      </c>
      <c r="S76" s="77">
        <v>2543</v>
      </c>
      <c r="T76" s="77">
        <v>33</v>
      </c>
      <c r="U76" s="77">
        <v>590</v>
      </c>
      <c r="V76" s="77">
        <v>25979</v>
      </c>
      <c r="W76" s="77" t="s">
        <v>26</v>
      </c>
      <c r="X76" s="77">
        <v>2562</v>
      </c>
      <c r="Y76" s="77">
        <v>22</v>
      </c>
      <c r="Z76" s="77">
        <v>25979</v>
      </c>
      <c r="AA76" s="77" t="s">
        <v>26</v>
      </c>
      <c r="AB76" s="77">
        <v>2562</v>
      </c>
      <c r="AC76" s="77">
        <v>22</v>
      </c>
      <c r="AF76" s="62"/>
      <c r="AG76" s="62"/>
    </row>
    <row r="77" spans="2:33" s="1" customFormat="1" ht="12" customHeight="1">
      <c r="C77" s="17" t="s">
        <v>81</v>
      </c>
      <c r="D77" s="29"/>
      <c r="E77" s="76">
        <v>15615</v>
      </c>
      <c r="F77" s="77" t="s">
        <v>26</v>
      </c>
      <c r="G77" s="77">
        <v>1048</v>
      </c>
      <c r="H77" s="77">
        <v>12514</v>
      </c>
      <c r="I77" s="77">
        <v>1800</v>
      </c>
      <c r="J77" s="77" t="s">
        <v>26</v>
      </c>
      <c r="K77" s="77">
        <v>1753</v>
      </c>
      <c r="L77" s="77">
        <v>16</v>
      </c>
      <c r="M77" s="77">
        <v>253</v>
      </c>
      <c r="N77" s="77">
        <v>15615</v>
      </c>
      <c r="O77" s="77">
        <v>1048</v>
      </c>
      <c r="P77" s="77">
        <v>12514</v>
      </c>
      <c r="Q77" s="77">
        <v>1800</v>
      </c>
      <c r="R77" s="77" t="s">
        <v>26</v>
      </c>
      <c r="S77" s="77">
        <v>1753</v>
      </c>
      <c r="T77" s="77">
        <v>16</v>
      </c>
      <c r="U77" s="77">
        <v>253</v>
      </c>
      <c r="V77" s="77">
        <v>15703</v>
      </c>
      <c r="W77" s="77" t="s">
        <v>26</v>
      </c>
      <c r="X77" s="77">
        <v>1857</v>
      </c>
      <c r="Y77" s="77">
        <v>13</v>
      </c>
      <c r="Z77" s="77">
        <v>15703</v>
      </c>
      <c r="AA77" s="77" t="s">
        <v>26</v>
      </c>
      <c r="AB77" s="77">
        <v>1857</v>
      </c>
      <c r="AC77" s="77">
        <v>13</v>
      </c>
      <c r="AF77" s="62"/>
      <c r="AG77" s="62"/>
    </row>
    <row r="78" spans="2:33" s="15" customFormat="1" ht="12" customHeight="1">
      <c r="C78" s="17" t="s">
        <v>82</v>
      </c>
      <c r="D78" s="29"/>
      <c r="E78" s="76">
        <v>9582</v>
      </c>
      <c r="F78" s="77" t="s">
        <v>26</v>
      </c>
      <c r="G78" s="77">
        <v>1398</v>
      </c>
      <c r="H78" s="77">
        <v>7236</v>
      </c>
      <c r="I78" s="77">
        <v>706</v>
      </c>
      <c r="J78" s="77" t="s">
        <v>26</v>
      </c>
      <c r="K78" s="77">
        <v>672</v>
      </c>
      <c r="L78" s="77">
        <v>7</v>
      </c>
      <c r="M78" s="77">
        <v>242</v>
      </c>
      <c r="N78" s="77">
        <v>9582</v>
      </c>
      <c r="O78" s="77">
        <v>1398</v>
      </c>
      <c r="P78" s="77">
        <v>7236</v>
      </c>
      <c r="Q78" s="77">
        <v>706</v>
      </c>
      <c r="R78" s="77" t="s">
        <v>26</v>
      </c>
      <c r="S78" s="77">
        <v>672</v>
      </c>
      <c r="T78" s="77">
        <v>7</v>
      </c>
      <c r="U78" s="77">
        <v>242</v>
      </c>
      <c r="V78" s="77">
        <v>9458</v>
      </c>
      <c r="W78" s="77" t="s">
        <v>26</v>
      </c>
      <c r="X78" s="77">
        <v>555</v>
      </c>
      <c r="Y78" s="77">
        <v>4</v>
      </c>
      <c r="Z78" s="77">
        <v>9458</v>
      </c>
      <c r="AA78" s="77" t="s">
        <v>26</v>
      </c>
      <c r="AB78" s="77">
        <v>555</v>
      </c>
      <c r="AC78" s="77">
        <v>4</v>
      </c>
      <c r="AF78" s="62"/>
      <c r="AG78" s="62"/>
    </row>
    <row r="79" spans="2:33" s="15" customFormat="1" ht="6" customHeight="1">
      <c r="B79" s="43"/>
      <c r="C79" s="44"/>
      <c r="D79" s="45"/>
      <c r="E79" s="80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</row>
    <row r="80" spans="2:33" ht="12" customHeight="1">
      <c r="C80" s="33" t="s">
        <v>29</v>
      </c>
    </row>
    <row r="81" spans="3:3" ht="12" customHeight="1">
      <c r="C81" s="33" t="s">
        <v>83</v>
      </c>
    </row>
    <row r="82" spans="3:3" ht="12" customHeight="1">
      <c r="C82" s="33" t="s">
        <v>84</v>
      </c>
    </row>
    <row r="83" spans="3:3" ht="12.75" customHeight="1"/>
    <row r="84" spans="3:3" ht="12.75" customHeight="1"/>
    <row r="85" spans="3:3" ht="12.75" customHeight="1"/>
    <row r="86" spans="3:3" ht="12.75" customHeight="1"/>
    <row r="87" spans="3:3" ht="12.75" customHeight="1"/>
    <row r="88" spans="3:3" ht="12.75" customHeight="1"/>
    <row r="89" spans="3:3" ht="2.25" customHeight="1"/>
    <row r="90" spans="3:3" ht="2.25" customHeight="1"/>
    <row r="91" spans="3:3" ht="17.25" customHeight="1"/>
    <row r="92" spans="3:3" ht="9" customHeight="1"/>
    <row r="93" spans="3:3" ht="15.75" customHeight="1"/>
    <row r="94" spans="3:3" ht="6.75" customHeight="1"/>
    <row r="95" spans="3:3" ht="14.25" customHeight="1"/>
    <row r="96" spans="3:3" ht="15" customHeight="1"/>
    <row r="97" ht="15.75" customHeight="1"/>
    <row r="98" ht="49.5" customHeight="1"/>
    <row r="99" ht="14.1" customHeight="1"/>
    <row r="100" ht="7.5" customHeight="1"/>
    <row r="101" ht="14.25" customHeight="1"/>
    <row r="102" ht="6" customHeight="1"/>
    <row r="103" ht="12" customHeight="1"/>
    <row r="104" ht="6" customHeight="1"/>
    <row r="105" ht="12" customHeight="1"/>
    <row r="106" ht="6" customHeight="1"/>
    <row r="107" ht="12.75" customHeight="1"/>
    <row r="108" ht="12" customHeight="1"/>
    <row r="109" ht="12" customHeight="1"/>
    <row r="110" ht="12" customHeight="1"/>
    <row r="111" ht="12" customHeight="1"/>
    <row r="112" ht="6" customHeight="1"/>
    <row r="113" ht="12" customHeight="1"/>
    <row r="114" ht="12" customHeight="1"/>
    <row r="115" ht="12" customHeight="1"/>
    <row r="116" ht="12" customHeight="1"/>
    <row r="117" ht="12" customHeight="1"/>
    <row r="118" ht="6" customHeight="1"/>
    <row r="119" ht="12" customHeight="1"/>
    <row r="120" ht="12" customHeight="1"/>
    <row r="121" ht="12" customHeight="1"/>
    <row r="122" ht="12" customHeight="1"/>
    <row r="123" ht="12" customHeight="1"/>
    <row r="124" ht="6" customHeight="1"/>
    <row r="125" ht="11.25"/>
    <row r="126" ht="12" customHeight="1"/>
    <row r="127" ht="12" customHeight="1"/>
    <row r="128" ht="12" customHeight="1"/>
    <row r="129" ht="6" customHeight="1"/>
    <row r="130" ht="12" customHeight="1"/>
    <row r="131" ht="6" customHeight="1"/>
    <row r="132" ht="12" customHeight="1"/>
    <row r="133" ht="6" customHeight="1"/>
    <row r="134" ht="12.75" customHeight="1"/>
    <row r="135" ht="12" customHeight="1"/>
    <row r="136" ht="12" customHeight="1"/>
    <row r="137" ht="12" customHeight="1"/>
    <row r="138" ht="12" customHeight="1"/>
    <row r="139" ht="6" customHeight="1"/>
    <row r="140" ht="12" customHeight="1"/>
    <row r="141" ht="12" customHeight="1"/>
    <row r="142" ht="12" customHeight="1"/>
    <row r="143" ht="12" customHeight="1"/>
    <row r="144" ht="12" customHeight="1"/>
    <row r="145" ht="6" customHeight="1"/>
    <row r="146" ht="12" customHeight="1"/>
    <row r="147" ht="12" customHeight="1"/>
    <row r="148" ht="12" customHeight="1"/>
    <row r="149" ht="12" customHeight="1"/>
    <row r="150" ht="12" customHeight="1"/>
    <row r="151" ht="6" customHeight="1"/>
    <row r="152" ht="11.25"/>
    <row r="153" ht="12" customHeight="1"/>
    <row r="154" ht="12" customHeight="1"/>
    <row r="155" ht="12" customHeight="1"/>
    <row r="156" ht="6" customHeight="1"/>
    <row r="157" ht="12" customHeight="1"/>
    <row r="158" ht="6" customHeight="1"/>
    <row r="159" ht="12" customHeight="1"/>
    <row r="160" ht="6" customHeight="1"/>
    <row r="161" ht="12.75" customHeight="1"/>
    <row r="162" ht="12" customHeight="1"/>
    <row r="163" ht="12" customHeight="1"/>
    <row r="164" ht="12" customHeight="1"/>
    <row r="165" ht="12" customHeight="1"/>
    <row r="166" ht="6" customHeight="1"/>
    <row r="167" ht="12" customHeight="1"/>
    <row r="168" ht="12" customHeight="1"/>
    <row r="169" ht="12" customHeight="1"/>
    <row r="170" ht="12" customHeight="1"/>
    <row r="171" ht="12" customHeight="1"/>
    <row r="172" ht="6" customHeight="1"/>
    <row r="173" ht="12" customHeight="1"/>
    <row r="174" ht="12" customHeight="1"/>
    <row r="175" ht="12" customHeight="1"/>
    <row r="176" ht="12" customHeight="1"/>
    <row r="177" ht="12" customHeight="1"/>
    <row r="178" ht="6" customHeight="1"/>
    <row r="179" ht="11.25"/>
    <row r="180" ht="12" customHeight="1"/>
    <row r="181" ht="12" customHeight="1"/>
    <row r="182" ht="12" customHeight="1"/>
    <row r="183" ht="6" customHeight="1"/>
    <row r="184" ht="11.25"/>
    <row r="185" ht="12" customHeight="1"/>
    <row r="186" ht="12" customHeight="1"/>
    <row r="187" ht="12" customHeight="1"/>
    <row r="188" ht="6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2.25" customHeight="1"/>
    <row r="196" ht="2.25" customHeight="1"/>
    <row r="197" ht="17.25" customHeight="1"/>
    <row r="198" ht="9" customHeight="1"/>
    <row r="199" ht="15.75" customHeight="1"/>
    <row r="200" ht="6.75" customHeight="1"/>
    <row r="201" ht="14.25" customHeight="1"/>
    <row r="202" ht="15" customHeight="1"/>
    <row r="203" ht="15.75" customHeight="1"/>
    <row r="204" ht="49.5" customHeight="1"/>
    <row r="205" ht="14.1" customHeight="1"/>
    <row r="206" ht="7.5" customHeight="1"/>
    <row r="207" ht="14.25" customHeight="1"/>
    <row r="208" ht="6" customHeight="1"/>
    <row r="209" ht="12" customHeight="1"/>
    <row r="210" ht="6" customHeight="1"/>
    <row r="211" ht="12" customHeight="1"/>
    <row r="212" ht="6" customHeight="1"/>
    <row r="213" ht="12.75" customHeight="1"/>
    <row r="214" ht="12" customHeight="1"/>
    <row r="215" ht="12" customHeight="1"/>
    <row r="216" ht="12" customHeight="1"/>
    <row r="217" ht="12" customHeight="1"/>
    <row r="218" ht="6" customHeight="1"/>
    <row r="219" ht="12" customHeight="1"/>
    <row r="220" ht="12" customHeight="1"/>
    <row r="221" ht="12" customHeight="1"/>
    <row r="222" ht="12" customHeight="1"/>
    <row r="223" ht="12" customHeight="1"/>
    <row r="224" ht="6" customHeight="1"/>
    <row r="225" ht="12" customHeight="1"/>
    <row r="226" ht="12" customHeight="1"/>
    <row r="227" ht="12" customHeight="1"/>
    <row r="228" ht="12" customHeight="1"/>
    <row r="229" ht="12" customHeight="1"/>
    <row r="230" ht="6" customHeight="1"/>
    <row r="231" ht="11.25"/>
    <row r="232" ht="12" customHeight="1"/>
    <row r="233" ht="12" customHeight="1"/>
    <row r="234" ht="12" customHeight="1"/>
    <row r="235" ht="6" customHeight="1"/>
    <row r="236" ht="12" customHeight="1"/>
    <row r="237" ht="6" customHeight="1"/>
    <row r="238" ht="12" customHeight="1"/>
    <row r="239" ht="6" customHeight="1"/>
    <row r="240" ht="12.75" customHeight="1"/>
    <row r="241" ht="12" customHeight="1"/>
    <row r="242" ht="12" customHeight="1"/>
    <row r="243" ht="12" customHeight="1"/>
    <row r="244" ht="12" customHeight="1"/>
    <row r="245" ht="6" customHeight="1"/>
    <row r="246" ht="12" customHeight="1"/>
    <row r="247" ht="12" customHeight="1"/>
    <row r="248" ht="12" customHeight="1"/>
    <row r="249" ht="12" customHeight="1"/>
    <row r="250" ht="12" customHeight="1"/>
    <row r="251" ht="6" customHeight="1"/>
    <row r="252" ht="12" customHeight="1"/>
    <row r="253" ht="12" customHeight="1"/>
    <row r="254" ht="12" customHeight="1"/>
    <row r="255" ht="12" customHeight="1"/>
    <row r="256" ht="12" customHeight="1"/>
    <row r="257" ht="6" customHeight="1"/>
    <row r="258" ht="11.25"/>
    <row r="259" ht="12" customHeight="1"/>
    <row r="260" ht="12" customHeight="1"/>
    <row r="261" ht="12" customHeight="1"/>
    <row r="262" ht="6" customHeight="1"/>
    <row r="263" ht="12" customHeight="1"/>
    <row r="264" ht="6" customHeight="1"/>
    <row r="265" ht="12" customHeight="1"/>
    <row r="266" ht="6" customHeight="1"/>
    <row r="267" ht="12.75" customHeight="1"/>
    <row r="268" ht="12" customHeight="1"/>
    <row r="269" ht="12" customHeight="1"/>
    <row r="270" ht="12" customHeight="1"/>
    <row r="271" ht="12" customHeight="1"/>
    <row r="272" ht="6" customHeight="1"/>
    <row r="273" ht="12" customHeight="1"/>
    <row r="274" ht="12" customHeight="1"/>
    <row r="275" ht="12" customHeight="1"/>
    <row r="276" ht="12" customHeight="1"/>
    <row r="277" ht="12" customHeight="1"/>
    <row r="278" ht="6" customHeight="1"/>
    <row r="279" ht="12" customHeight="1"/>
    <row r="280" ht="12" customHeight="1"/>
    <row r="281" ht="12" customHeight="1"/>
    <row r="282" ht="12" customHeight="1"/>
    <row r="283" ht="12" customHeight="1"/>
    <row r="284" ht="6" customHeight="1"/>
    <row r="285" ht="11.25"/>
    <row r="286" ht="12" customHeight="1"/>
    <row r="287" ht="12" customHeight="1"/>
    <row r="288" ht="12" customHeight="1"/>
    <row r="289" ht="6" customHeight="1"/>
    <row r="290" ht="11.25"/>
    <row r="291" ht="12" customHeight="1"/>
    <row r="292" ht="12" customHeight="1"/>
    <row r="293" ht="12" customHeight="1"/>
    <row r="294" ht="6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2.25" customHeight="1"/>
    <row r="302" ht="2.25" customHeight="1"/>
    <row r="303" ht="17.25" customHeight="1"/>
    <row r="304" ht="9" customHeight="1"/>
    <row r="305" ht="15.75" customHeight="1"/>
    <row r="306" ht="6.75" customHeight="1"/>
    <row r="307" ht="14.25" customHeight="1"/>
    <row r="308" ht="15" customHeight="1"/>
    <row r="309" ht="15.75" customHeight="1"/>
    <row r="310" ht="49.5" customHeight="1"/>
    <row r="311" ht="14.1" customHeight="1"/>
    <row r="312" ht="7.5" customHeight="1"/>
    <row r="313" ht="14.25" customHeight="1"/>
    <row r="314" ht="6" customHeight="1"/>
    <row r="315" ht="12" customHeight="1"/>
    <row r="316" ht="6" customHeight="1"/>
    <row r="317" ht="12" customHeight="1"/>
    <row r="318" ht="6" customHeight="1"/>
    <row r="319" ht="12.75" customHeight="1"/>
    <row r="320" ht="12" customHeight="1"/>
    <row r="321" ht="12" customHeight="1"/>
    <row r="322" ht="12" customHeight="1"/>
    <row r="323" ht="12" customHeight="1"/>
    <row r="324" ht="6" customHeight="1"/>
    <row r="325" ht="12" customHeight="1"/>
    <row r="326" ht="12" customHeight="1"/>
    <row r="327" ht="12" customHeight="1"/>
    <row r="328" ht="12" customHeight="1"/>
    <row r="329" ht="12" customHeight="1"/>
    <row r="330" ht="6" customHeight="1"/>
    <row r="331" ht="12" customHeight="1"/>
    <row r="332" ht="12" customHeight="1"/>
    <row r="333" ht="12" customHeight="1"/>
    <row r="334" ht="12" customHeight="1"/>
    <row r="335" ht="12" customHeight="1"/>
    <row r="336" ht="6" customHeight="1"/>
    <row r="337" ht="11.25"/>
    <row r="338" ht="12" customHeight="1"/>
    <row r="339" ht="12" customHeight="1"/>
    <row r="340" ht="12" customHeight="1"/>
    <row r="341" ht="6" customHeight="1"/>
    <row r="342" ht="12" customHeight="1"/>
    <row r="343" ht="6" customHeight="1"/>
    <row r="344" ht="12" customHeight="1"/>
    <row r="345" ht="6" customHeight="1"/>
    <row r="346" ht="12.75" customHeight="1"/>
    <row r="347" ht="12" customHeight="1"/>
    <row r="348" ht="12" customHeight="1"/>
    <row r="349" ht="12" customHeight="1"/>
    <row r="350" ht="12" customHeight="1"/>
    <row r="351" ht="6" customHeight="1"/>
    <row r="352" ht="12" customHeight="1"/>
    <row r="353" ht="12" customHeight="1"/>
    <row r="354" ht="12" customHeight="1"/>
    <row r="355" ht="12" customHeight="1"/>
    <row r="356" ht="12" customHeight="1"/>
    <row r="357" ht="6" customHeight="1"/>
    <row r="358" ht="12" customHeight="1"/>
    <row r="359" ht="12" customHeight="1"/>
    <row r="360" ht="12" customHeight="1"/>
    <row r="361" ht="12" customHeight="1"/>
    <row r="362" ht="12" customHeight="1"/>
    <row r="363" ht="6" customHeight="1"/>
    <row r="364" ht="11.25"/>
    <row r="365" ht="12" customHeight="1"/>
    <row r="366" ht="12" customHeight="1"/>
    <row r="367" ht="12" customHeight="1"/>
    <row r="368" ht="6" customHeight="1"/>
    <row r="369" ht="12" customHeight="1"/>
    <row r="370" ht="6" customHeight="1"/>
    <row r="371" ht="12" customHeight="1"/>
    <row r="372" ht="6" customHeight="1"/>
    <row r="373" ht="12.75" customHeight="1"/>
    <row r="374" ht="12" customHeight="1"/>
    <row r="375" ht="12" customHeight="1"/>
    <row r="376" ht="12" customHeight="1"/>
    <row r="377" ht="12" customHeight="1"/>
    <row r="378" ht="6" customHeight="1"/>
    <row r="379" ht="12" customHeight="1"/>
    <row r="380" ht="12" customHeight="1"/>
    <row r="381" ht="12" customHeight="1"/>
    <row r="382" ht="12" customHeight="1"/>
    <row r="383" ht="12" customHeight="1"/>
    <row r="384" ht="6" customHeight="1"/>
    <row r="385" ht="12" customHeight="1"/>
    <row r="386" ht="12" customHeight="1"/>
    <row r="387" ht="12" customHeight="1"/>
    <row r="388" ht="12" customHeight="1"/>
    <row r="389" ht="12" customHeight="1"/>
    <row r="390" ht="6" customHeight="1"/>
    <row r="391" ht="11.25"/>
    <row r="392" ht="12" customHeight="1"/>
    <row r="393" ht="12" customHeight="1"/>
    <row r="394" ht="12" customHeight="1"/>
    <row r="395" ht="6" customHeight="1"/>
    <row r="396" ht="11.25"/>
    <row r="397" ht="12" customHeight="1"/>
    <row r="398" ht="12" customHeight="1"/>
    <row r="399" ht="12" customHeight="1"/>
    <row r="400" ht="6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2.25" customHeight="1"/>
    <row r="408" ht="2.25" customHeight="1"/>
    <row r="409" ht="17.25" customHeight="1"/>
    <row r="410" ht="9" customHeight="1"/>
    <row r="411" ht="15.75" customHeight="1"/>
    <row r="412" ht="6.75" customHeight="1"/>
    <row r="413" ht="14.25" customHeight="1"/>
    <row r="414" ht="15" customHeight="1"/>
    <row r="415" ht="15.75" customHeight="1"/>
    <row r="416" ht="49.5" customHeight="1"/>
    <row r="417" ht="14.1" customHeight="1"/>
    <row r="418" ht="7.5" customHeight="1"/>
    <row r="419" ht="14.25" customHeight="1"/>
    <row r="420" ht="6" customHeight="1"/>
    <row r="421" ht="12" customHeight="1"/>
    <row r="422" ht="6" customHeight="1"/>
    <row r="423" ht="12" customHeight="1"/>
    <row r="424" ht="6" customHeight="1"/>
    <row r="425" ht="12.75" customHeight="1"/>
    <row r="426" ht="12" customHeight="1"/>
    <row r="427" ht="12" customHeight="1"/>
    <row r="428" ht="12" customHeight="1"/>
    <row r="429" ht="12" customHeight="1"/>
    <row r="430" ht="6" customHeight="1"/>
    <row r="431" ht="12" customHeight="1"/>
    <row r="432" ht="12" customHeight="1"/>
    <row r="433" ht="12" customHeight="1"/>
    <row r="434" ht="12" customHeight="1"/>
    <row r="435" ht="12" customHeight="1"/>
    <row r="436" ht="6" customHeight="1"/>
    <row r="437" ht="12" customHeight="1"/>
    <row r="438" ht="12" customHeight="1"/>
    <row r="439" ht="12" customHeight="1"/>
    <row r="440" ht="12" customHeight="1"/>
    <row r="441" ht="12" customHeight="1"/>
    <row r="442" ht="6" customHeight="1"/>
    <row r="443" ht="11.25"/>
    <row r="444" ht="12" customHeight="1"/>
    <row r="445" ht="12" customHeight="1"/>
    <row r="446" ht="12" customHeight="1"/>
    <row r="447" ht="6" customHeight="1"/>
    <row r="448" ht="12" customHeight="1"/>
    <row r="449" ht="6" customHeight="1"/>
    <row r="450" ht="12" customHeight="1"/>
    <row r="451" ht="6" customHeight="1"/>
    <row r="452" ht="12.75" customHeight="1"/>
    <row r="453" ht="12" customHeight="1"/>
    <row r="454" ht="12" customHeight="1"/>
    <row r="455" ht="12" customHeight="1"/>
    <row r="456" ht="12" customHeight="1"/>
    <row r="457" ht="6" customHeight="1"/>
    <row r="458" ht="12" customHeight="1"/>
    <row r="459" ht="12" customHeight="1"/>
    <row r="460" ht="12" customHeight="1"/>
    <row r="461" ht="12" customHeight="1"/>
    <row r="462" ht="12" customHeight="1"/>
    <row r="463" ht="6" customHeight="1"/>
    <row r="464" ht="12" customHeight="1"/>
    <row r="465" ht="12" customHeight="1"/>
    <row r="466" ht="12" customHeight="1"/>
    <row r="467" ht="12" customHeight="1"/>
    <row r="468" ht="12" customHeight="1"/>
    <row r="469" ht="6" customHeight="1"/>
    <row r="470" ht="11.25"/>
    <row r="471" ht="12" customHeight="1"/>
    <row r="472" ht="12" customHeight="1"/>
    <row r="473" ht="12" customHeight="1"/>
    <row r="474" ht="6" customHeight="1"/>
    <row r="475" ht="12" customHeight="1"/>
    <row r="476" ht="6" customHeight="1"/>
    <row r="477" ht="12" customHeight="1"/>
    <row r="478" ht="6" customHeight="1"/>
    <row r="479" ht="12.75" customHeight="1"/>
    <row r="480" ht="12" customHeight="1"/>
    <row r="481" ht="12" customHeight="1"/>
    <row r="482" ht="12" customHeight="1"/>
    <row r="483" ht="12" customHeight="1"/>
    <row r="484" ht="6" customHeight="1"/>
    <row r="485" ht="12" customHeight="1"/>
    <row r="486" ht="12" customHeight="1"/>
    <row r="487" ht="12" customHeight="1"/>
    <row r="488" ht="12" customHeight="1"/>
    <row r="489" ht="12" customHeight="1"/>
    <row r="490" ht="6" customHeight="1"/>
    <row r="491" ht="12" customHeight="1"/>
    <row r="492" ht="12" customHeight="1"/>
    <row r="493" ht="12" customHeight="1"/>
    <row r="494" ht="12" customHeight="1"/>
    <row r="495" ht="12" customHeight="1"/>
    <row r="496" ht="6" customHeight="1"/>
    <row r="497" ht="11.25"/>
    <row r="498" ht="12" customHeight="1"/>
    <row r="499" ht="12" customHeight="1"/>
    <row r="500" ht="12" customHeight="1"/>
    <row r="501" ht="6" customHeight="1"/>
    <row r="502" ht="11.25"/>
    <row r="503" ht="12" customHeight="1"/>
    <row r="504" ht="12" customHeight="1"/>
    <row r="505" ht="12" customHeight="1"/>
    <row r="506" ht="6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2.25" customHeight="1"/>
    <row r="514" ht="2.25" customHeight="1"/>
    <row r="515" ht="17.25" customHeight="1"/>
    <row r="516" ht="9" customHeight="1"/>
    <row r="517" ht="15.75" customHeight="1"/>
    <row r="518" ht="6.75" customHeight="1"/>
    <row r="519" ht="14.25" customHeight="1"/>
    <row r="520" ht="15" customHeight="1"/>
    <row r="521" ht="15.75" customHeight="1"/>
    <row r="522" ht="49.5" customHeight="1"/>
    <row r="523" ht="14.1" customHeight="1"/>
    <row r="524" ht="7.5" customHeight="1"/>
    <row r="525" ht="14.25" customHeight="1"/>
    <row r="526" ht="6" customHeight="1"/>
    <row r="527" ht="12" customHeight="1"/>
    <row r="528" ht="6" customHeight="1"/>
    <row r="529" ht="12" customHeight="1"/>
    <row r="530" ht="6" customHeight="1"/>
    <row r="531" ht="12.75" customHeight="1"/>
    <row r="532" ht="12" customHeight="1"/>
    <row r="533" ht="12" customHeight="1"/>
    <row r="534" ht="12" customHeight="1"/>
    <row r="535" ht="12" customHeight="1"/>
    <row r="536" ht="6" customHeight="1"/>
    <row r="537" ht="12" customHeight="1"/>
    <row r="538" ht="12" customHeight="1"/>
    <row r="539" ht="12" customHeight="1"/>
    <row r="540" ht="12" customHeight="1"/>
    <row r="541" ht="12" customHeight="1"/>
    <row r="542" ht="6" customHeight="1"/>
    <row r="543" ht="12" customHeight="1"/>
    <row r="544" ht="12" customHeight="1"/>
    <row r="545" ht="12" customHeight="1"/>
    <row r="546" ht="12" customHeight="1"/>
    <row r="547" ht="12" customHeight="1"/>
    <row r="548" ht="6" customHeight="1"/>
    <row r="549" ht="11.25"/>
    <row r="550" ht="12" customHeight="1"/>
    <row r="551" ht="12" customHeight="1"/>
    <row r="552" ht="12" customHeight="1"/>
    <row r="553" ht="6" customHeight="1"/>
    <row r="554" ht="12" customHeight="1"/>
    <row r="555" ht="6" customHeight="1"/>
    <row r="556" ht="12" customHeight="1"/>
    <row r="557" ht="6" customHeight="1"/>
    <row r="558" ht="12.75" customHeight="1"/>
    <row r="559" ht="12" customHeight="1"/>
    <row r="560" ht="12" customHeight="1"/>
    <row r="561" ht="12" customHeight="1"/>
    <row r="562" ht="12" customHeight="1"/>
    <row r="563" ht="6" customHeight="1"/>
    <row r="564" ht="12" customHeight="1"/>
    <row r="565" ht="12" customHeight="1"/>
    <row r="566" ht="12" customHeight="1"/>
    <row r="567" ht="12" customHeight="1"/>
    <row r="568" ht="12" customHeight="1"/>
    <row r="569" ht="6" customHeight="1"/>
    <row r="570" ht="12" customHeight="1"/>
    <row r="571" ht="12" customHeight="1"/>
    <row r="572" ht="12" customHeight="1"/>
    <row r="573" ht="12" customHeight="1"/>
    <row r="574" ht="12" customHeight="1"/>
    <row r="575" ht="6" customHeight="1"/>
    <row r="576" ht="11.25"/>
    <row r="577" ht="12" customHeight="1"/>
    <row r="578" ht="12" customHeight="1"/>
    <row r="579" ht="12" customHeight="1"/>
    <row r="580" ht="6" customHeight="1"/>
    <row r="581" ht="12" customHeight="1"/>
    <row r="582" ht="6" customHeight="1"/>
    <row r="583" ht="12" customHeight="1"/>
    <row r="584" ht="6" customHeight="1"/>
    <row r="585" ht="12.75" customHeight="1"/>
    <row r="586" ht="12" customHeight="1"/>
    <row r="587" ht="12" customHeight="1"/>
    <row r="588" ht="12" customHeight="1"/>
    <row r="589" ht="12" customHeight="1"/>
    <row r="590" ht="6" customHeight="1"/>
    <row r="591" ht="12" customHeight="1"/>
    <row r="592" ht="12" customHeight="1"/>
    <row r="593" ht="12" customHeight="1"/>
    <row r="594" ht="12" customHeight="1"/>
    <row r="595" ht="12" customHeight="1"/>
    <row r="596" ht="6" customHeight="1"/>
    <row r="597" ht="12" customHeight="1"/>
    <row r="598" ht="12" customHeight="1"/>
    <row r="599" ht="12" customHeight="1"/>
    <row r="600" ht="12" customHeight="1"/>
    <row r="601" ht="12" customHeight="1"/>
    <row r="602" ht="6" customHeight="1"/>
    <row r="603" ht="11.25"/>
    <row r="604" ht="12" customHeight="1"/>
    <row r="605" ht="12" customHeight="1"/>
    <row r="606" ht="12" customHeight="1"/>
    <row r="607" ht="6" customHeight="1"/>
    <row r="608" ht="11.25"/>
    <row r="609" ht="12" customHeight="1"/>
    <row r="610" ht="12" customHeight="1"/>
    <row r="611" ht="12" customHeight="1"/>
    <row r="612" ht="6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2.25" customHeight="1"/>
    <row r="620" ht="2.25" customHeight="1"/>
    <row r="621" ht="17.25" customHeight="1"/>
    <row r="622" ht="9" customHeight="1"/>
    <row r="623" ht="15.75" customHeight="1"/>
    <row r="624" ht="6.75" customHeight="1"/>
    <row r="625" ht="14.25" customHeight="1"/>
    <row r="626" ht="15" customHeight="1"/>
    <row r="627" ht="15.75" customHeight="1"/>
    <row r="628" ht="49.5" customHeight="1"/>
    <row r="629" ht="14.1" customHeight="1"/>
    <row r="630" ht="7.5" customHeight="1"/>
    <row r="631" ht="14.25" customHeight="1"/>
    <row r="632" ht="6" customHeight="1"/>
    <row r="633" ht="12" customHeight="1"/>
    <row r="634" ht="6" customHeight="1"/>
    <row r="635" ht="12" customHeight="1"/>
    <row r="636" ht="6" customHeight="1"/>
    <row r="637" ht="12.75" customHeight="1"/>
    <row r="638" ht="12" customHeight="1"/>
    <row r="639" ht="12" customHeight="1"/>
    <row r="640" ht="12" customHeight="1"/>
    <row r="641" ht="12" customHeight="1"/>
    <row r="642" ht="6" customHeight="1"/>
    <row r="643" ht="12" customHeight="1"/>
    <row r="644" ht="12" customHeight="1"/>
    <row r="645" ht="12" customHeight="1"/>
    <row r="646" ht="12" customHeight="1"/>
    <row r="647" ht="12" customHeight="1"/>
    <row r="648" ht="6" customHeight="1"/>
    <row r="649" ht="12" customHeight="1"/>
    <row r="650" ht="12" customHeight="1"/>
    <row r="651" ht="12" customHeight="1"/>
    <row r="652" ht="12" customHeight="1"/>
    <row r="653" ht="12" customHeight="1"/>
    <row r="654" ht="6" customHeight="1"/>
    <row r="655" ht="11.25"/>
    <row r="656" ht="12" customHeight="1"/>
    <row r="657" ht="12" customHeight="1"/>
    <row r="658" ht="12" customHeight="1"/>
    <row r="659" ht="6" customHeight="1"/>
    <row r="660" ht="12" customHeight="1"/>
    <row r="661" ht="6" customHeight="1"/>
    <row r="662" ht="12" customHeight="1"/>
    <row r="663" ht="6" customHeight="1"/>
    <row r="664" ht="12.75" customHeight="1"/>
    <row r="665" ht="12" customHeight="1"/>
    <row r="666" ht="12" customHeight="1"/>
    <row r="667" ht="12" customHeight="1"/>
    <row r="668" ht="12" customHeight="1"/>
    <row r="669" ht="6" customHeight="1"/>
    <row r="670" ht="12" customHeight="1"/>
    <row r="671" ht="12" customHeight="1"/>
    <row r="672" ht="12" customHeight="1"/>
    <row r="673" ht="12" customHeight="1"/>
    <row r="674" ht="12" customHeight="1"/>
    <row r="675" ht="6" customHeight="1"/>
    <row r="676" ht="12" customHeight="1"/>
    <row r="677" ht="12" customHeight="1"/>
    <row r="678" ht="12" customHeight="1"/>
    <row r="679" ht="12" customHeight="1"/>
    <row r="680" ht="12" customHeight="1"/>
    <row r="681" ht="6" customHeight="1"/>
    <row r="682" ht="11.25"/>
    <row r="683" ht="12" customHeight="1"/>
    <row r="684" ht="12" customHeight="1"/>
    <row r="685" ht="12" customHeight="1"/>
    <row r="686" ht="6" customHeight="1"/>
    <row r="687" ht="12" customHeight="1"/>
    <row r="688" ht="6" customHeight="1"/>
    <row r="689" ht="12" customHeight="1"/>
    <row r="690" ht="6" customHeight="1"/>
    <row r="691" ht="12.75" customHeight="1"/>
    <row r="692" ht="12" customHeight="1"/>
    <row r="693" ht="12" customHeight="1"/>
    <row r="694" ht="12" customHeight="1"/>
    <row r="695" ht="12" customHeight="1"/>
    <row r="696" ht="6" customHeight="1"/>
    <row r="697" ht="12" customHeight="1"/>
    <row r="698" ht="12" customHeight="1"/>
    <row r="699" ht="12" customHeight="1"/>
    <row r="700" ht="12" customHeight="1"/>
    <row r="701" ht="12" customHeight="1"/>
    <row r="702" ht="6" customHeight="1"/>
    <row r="703" ht="12" customHeight="1"/>
    <row r="704" ht="12" customHeight="1"/>
    <row r="705" ht="12" customHeight="1"/>
    <row r="706" ht="12" customHeight="1"/>
    <row r="707" ht="12" customHeight="1"/>
    <row r="708" ht="6" customHeight="1"/>
    <row r="709" ht="11.25"/>
    <row r="710" ht="12" customHeight="1"/>
    <row r="711" ht="12" customHeight="1"/>
    <row r="712" ht="12" customHeight="1"/>
    <row r="713" ht="6" customHeight="1"/>
    <row r="714" ht="11.25"/>
    <row r="715" ht="12" customHeight="1"/>
    <row r="716" ht="12" customHeight="1"/>
    <row r="717" ht="12" customHeight="1"/>
    <row r="718" ht="6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2.25" customHeight="1"/>
    <row r="726" ht="2.25" customHeight="1"/>
    <row r="727" ht="17.25" customHeight="1"/>
    <row r="728" ht="9" customHeight="1"/>
    <row r="729" ht="15.75" customHeight="1"/>
    <row r="730" ht="6.75" customHeight="1"/>
    <row r="731" ht="14.25" customHeight="1"/>
    <row r="732" ht="15" customHeight="1"/>
    <row r="733" ht="15.75" customHeight="1"/>
    <row r="734" ht="49.5" customHeight="1"/>
    <row r="735" ht="14.1" customHeight="1"/>
    <row r="736" ht="7.5" customHeight="1"/>
    <row r="737" ht="14.25" customHeight="1"/>
    <row r="738" ht="6" customHeight="1"/>
    <row r="739" ht="12" customHeight="1"/>
    <row r="740" ht="6" customHeight="1"/>
    <row r="741" ht="12" customHeight="1"/>
    <row r="742" ht="6" customHeight="1"/>
    <row r="743" ht="12.75" customHeight="1"/>
    <row r="744" ht="12" customHeight="1"/>
    <row r="745" ht="12" customHeight="1"/>
    <row r="746" ht="12" customHeight="1"/>
    <row r="747" ht="12" customHeight="1"/>
    <row r="748" ht="6" customHeight="1"/>
    <row r="749" ht="12" customHeight="1"/>
    <row r="750" ht="12" customHeight="1"/>
    <row r="751" ht="12" customHeight="1"/>
    <row r="752" ht="12" customHeight="1"/>
    <row r="753" ht="12" customHeight="1"/>
    <row r="754" ht="6" customHeight="1"/>
    <row r="755" ht="12" customHeight="1"/>
    <row r="756" ht="12" customHeight="1"/>
    <row r="757" ht="12" customHeight="1"/>
    <row r="758" ht="12" customHeight="1"/>
    <row r="759" ht="12" customHeight="1"/>
    <row r="760" ht="6" customHeight="1"/>
    <row r="761" ht="11.25"/>
    <row r="762" ht="12" customHeight="1"/>
    <row r="763" ht="12" customHeight="1"/>
    <row r="764" ht="12" customHeight="1"/>
    <row r="765" ht="6" customHeight="1"/>
    <row r="766" ht="12" customHeight="1"/>
    <row r="767" ht="6" customHeight="1"/>
    <row r="768" ht="12" customHeight="1"/>
    <row r="769" ht="6" customHeight="1"/>
    <row r="770" ht="12.75" customHeight="1"/>
    <row r="771" ht="12" customHeight="1"/>
    <row r="772" ht="12" customHeight="1"/>
    <row r="773" ht="12" customHeight="1"/>
    <row r="774" ht="12" customHeight="1"/>
    <row r="775" ht="6" customHeight="1"/>
    <row r="776" ht="12" customHeight="1"/>
    <row r="777" ht="12" customHeight="1"/>
    <row r="778" ht="12" customHeight="1"/>
    <row r="779" ht="12" customHeight="1"/>
    <row r="780" ht="12" customHeight="1"/>
    <row r="781" ht="6" customHeight="1"/>
    <row r="782" ht="12" customHeight="1"/>
    <row r="783" ht="12" customHeight="1"/>
    <row r="784" ht="12" customHeight="1"/>
    <row r="785" ht="12" customHeight="1"/>
    <row r="786" ht="12" customHeight="1"/>
    <row r="787" ht="6" customHeight="1"/>
    <row r="788" ht="11.25"/>
    <row r="789" ht="12" customHeight="1"/>
    <row r="790" ht="12" customHeight="1"/>
    <row r="791" ht="12" customHeight="1"/>
    <row r="792" ht="6" customHeight="1"/>
    <row r="793" ht="12" customHeight="1"/>
    <row r="794" ht="6" customHeight="1"/>
    <row r="795" ht="12" customHeight="1"/>
    <row r="796" ht="6" customHeight="1"/>
    <row r="797" ht="12.75" customHeight="1"/>
    <row r="798" ht="12" customHeight="1"/>
    <row r="799" ht="12" customHeight="1"/>
    <row r="800" ht="12" customHeight="1"/>
    <row r="801" ht="12" customHeight="1"/>
    <row r="802" ht="6" customHeight="1"/>
    <row r="803" ht="12" customHeight="1"/>
    <row r="804" ht="12" customHeight="1"/>
    <row r="805" ht="12" customHeight="1"/>
    <row r="806" ht="12" customHeight="1"/>
    <row r="807" ht="12" customHeight="1"/>
    <row r="808" ht="6" customHeight="1"/>
    <row r="809" ht="12" customHeight="1"/>
    <row r="810" ht="12" customHeight="1"/>
    <row r="811" ht="12" customHeight="1"/>
    <row r="812" ht="12" customHeight="1"/>
    <row r="813" ht="12" customHeight="1"/>
    <row r="814" ht="6" customHeight="1"/>
    <row r="815" ht="11.25"/>
    <row r="816" ht="12" customHeight="1"/>
    <row r="817" ht="12" customHeight="1"/>
    <row r="818" ht="12" customHeight="1"/>
    <row r="819" ht="6" customHeight="1"/>
    <row r="820" ht="11.25"/>
    <row r="821" ht="12" customHeight="1"/>
    <row r="822" ht="12" customHeight="1"/>
    <row r="823" ht="12" customHeight="1"/>
    <row r="824" ht="6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2.25" customHeight="1"/>
    <row r="832" ht="2.25" customHeight="1"/>
    <row r="833" ht="17.25" customHeight="1"/>
    <row r="834" ht="9" customHeight="1"/>
    <row r="835" ht="15.75" customHeight="1"/>
    <row r="836" ht="6.75" customHeight="1"/>
    <row r="837" ht="14.25" customHeight="1"/>
    <row r="838" ht="15" customHeight="1"/>
    <row r="839" ht="15.75" customHeight="1"/>
    <row r="840" ht="49.5" customHeight="1"/>
    <row r="841" ht="14.1" customHeight="1"/>
    <row r="842" ht="7.5" customHeight="1"/>
    <row r="843" ht="14.25" customHeight="1"/>
    <row r="844" ht="6" customHeight="1"/>
    <row r="845" ht="12" customHeight="1"/>
    <row r="846" ht="6" customHeight="1"/>
    <row r="847" ht="12" customHeight="1"/>
    <row r="848" ht="6" customHeight="1"/>
    <row r="849" ht="12.75" customHeight="1"/>
    <row r="850" ht="12" customHeight="1"/>
    <row r="851" ht="12" customHeight="1"/>
    <row r="852" ht="12" customHeight="1"/>
    <row r="853" ht="12" customHeight="1"/>
    <row r="854" ht="6" customHeight="1"/>
    <row r="855" ht="12" customHeight="1"/>
    <row r="856" ht="12" customHeight="1"/>
    <row r="857" ht="12" customHeight="1"/>
    <row r="858" ht="12" customHeight="1"/>
    <row r="859" ht="12" customHeight="1"/>
    <row r="860" ht="6" customHeight="1"/>
    <row r="861" ht="12" customHeight="1"/>
    <row r="862" ht="12" customHeight="1"/>
    <row r="863" ht="12" customHeight="1"/>
    <row r="864" ht="12" customHeight="1"/>
    <row r="865" ht="12" customHeight="1"/>
    <row r="866" ht="6" customHeight="1"/>
    <row r="867" ht="11.25"/>
    <row r="868" ht="12" customHeight="1"/>
    <row r="869" ht="12" customHeight="1"/>
    <row r="870" ht="12" customHeight="1"/>
    <row r="871" ht="6" customHeight="1"/>
    <row r="872" ht="12" customHeight="1"/>
    <row r="873" ht="6" customHeight="1"/>
    <row r="874" ht="12" customHeight="1"/>
    <row r="875" ht="6" customHeight="1"/>
    <row r="876" ht="12.75" customHeight="1"/>
    <row r="877" ht="12" customHeight="1"/>
    <row r="878" ht="12" customHeight="1"/>
    <row r="879" ht="12" customHeight="1"/>
    <row r="880" ht="12" customHeight="1"/>
    <row r="881" ht="6" customHeight="1"/>
    <row r="882" ht="12" customHeight="1"/>
    <row r="883" ht="12" customHeight="1"/>
    <row r="884" ht="12" customHeight="1"/>
    <row r="885" ht="12" customHeight="1"/>
    <row r="886" ht="12" customHeight="1"/>
    <row r="887" ht="6" customHeight="1"/>
    <row r="888" ht="12" customHeight="1"/>
    <row r="889" ht="12" customHeight="1"/>
    <row r="890" ht="12" customHeight="1"/>
    <row r="891" ht="12" customHeight="1"/>
    <row r="892" ht="12" customHeight="1"/>
    <row r="893" ht="6" customHeight="1"/>
    <row r="894" ht="11.25"/>
    <row r="895" ht="12" customHeight="1"/>
    <row r="896" ht="12" customHeight="1"/>
    <row r="897" ht="12" customHeight="1"/>
    <row r="898" ht="6" customHeight="1"/>
    <row r="899" ht="12" customHeight="1"/>
    <row r="900" ht="6" customHeight="1"/>
    <row r="901" ht="12" customHeight="1"/>
    <row r="902" ht="6" customHeight="1"/>
    <row r="903" ht="12.75" customHeight="1"/>
    <row r="904" ht="12" customHeight="1"/>
    <row r="905" ht="12" customHeight="1"/>
    <row r="906" ht="12" customHeight="1"/>
    <row r="907" ht="12" customHeight="1"/>
    <row r="908" ht="6" customHeight="1"/>
    <row r="909" ht="12" customHeight="1"/>
    <row r="910" ht="12" customHeight="1"/>
    <row r="911" ht="12" customHeight="1"/>
    <row r="912" ht="12" customHeight="1"/>
    <row r="913" ht="12" customHeight="1"/>
    <row r="914" ht="6" customHeight="1"/>
    <row r="915" ht="12" customHeight="1"/>
    <row r="916" ht="12" customHeight="1"/>
    <row r="917" ht="12" customHeight="1"/>
    <row r="918" ht="12" customHeight="1"/>
    <row r="919" ht="12" customHeight="1"/>
    <row r="920" ht="6" customHeight="1"/>
    <row r="921" ht="11.25"/>
    <row r="922" ht="12" customHeight="1"/>
    <row r="923" ht="12" customHeight="1"/>
    <row r="924" ht="12" customHeight="1"/>
    <row r="925" ht="6" customHeight="1"/>
    <row r="926" ht="11.25"/>
    <row r="927" ht="12" customHeight="1"/>
    <row r="928" ht="12" customHeight="1"/>
    <row r="929" ht="12" customHeight="1"/>
    <row r="930" ht="6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2.25" customHeight="1"/>
    <row r="938" ht="2.25" customHeight="1"/>
    <row r="939" ht="17.25" customHeight="1"/>
    <row r="940" ht="9" customHeight="1"/>
    <row r="941" ht="15.75" customHeight="1"/>
    <row r="942" ht="6.75" customHeight="1"/>
    <row r="943" ht="14.25" customHeight="1"/>
    <row r="944" ht="15" customHeight="1"/>
    <row r="945" ht="15.75" customHeight="1"/>
    <row r="946" ht="49.5" customHeight="1"/>
    <row r="947" ht="14.1" customHeight="1"/>
    <row r="948" ht="7.5" customHeight="1"/>
    <row r="949" ht="14.25" customHeight="1"/>
    <row r="950" ht="6" customHeight="1"/>
    <row r="951" ht="12" customHeight="1"/>
    <row r="952" ht="6" customHeight="1"/>
    <row r="953" ht="12" customHeight="1"/>
    <row r="954" ht="6" customHeight="1"/>
    <row r="955" ht="12.75" customHeight="1"/>
    <row r="956" ht="12" customHeight="1"/>
    <row r="957" ht="12" customHeight="1"/>
    <row r="958" ht="12" customHeight="1"/>
    <row r="959" ht="12" customHeight="1"/>
    <row r="960" ht="6" customHeight="1"/>
    <row r="961" ht="12" customHeight="1"/>
    <row r="962" ht="12" customHeight="1"/>
    <row r="963" ht="12" customHeight="1"/>
    <row r="964" ht="12" customHeight="1"/>
    <row r="965" ht="12" customHeight="1"/>
    <row r="966" ht="6" customHeight="1"/>
    <row r="967" ht="12" customHeight="1"/>
    <row r="968" ht="12" customHeight="1"/>
    <row r="969" ht="12" customHeight="1"/>
    <row r="970" ht="12" customHeight="1"/>
    <row r="971" ht="12" customHeight="1"/>
    <row r="972" ht="6" customHeight="1"/>
    <row r="973" ht="11.25"/>
    <row r="974" ht="12" customHeight="1"/>
    <row r="975" ht="12" customHeight="1"/>
    <row r="976" ht="12" customHeight="1"/>
    <row r="977" ht="6" customHeight="1"/>
    <row r="978" ht="12" customHeight="1"/>
    <row r="979" ht="6" customHeight="1"/>
    <row r="980" ht="12" customHeight="1"/>
    <row r="981" ht="6" customHeight="1"/>
    <row r="982" ht="12.75" customHeight="1"/>
    <row r="983" ht="12" customHeight="1"/>
    <row r="984" ht="12" customHeight="1"/>
    <row r="985" ht="12" customHeight="1"/>
    <row r="986" ht="12" customHeight="1"/>
    <row r="987" ht="6" customHeight="1"/>
    <row r="988" ht="12" customHeight="1"/>
    <row r="989" ht="12" customHeight="1"/>
    <row r="990" ht="12" customHeight="1"/>
    <row r="991" ht="12" customHeight="1"/>
    <row r="992" ht="12" customHeight="1"/>
    <row r="993" ht="6" customHeight="1"/>
    <row r="994" ht="12" customHeight="1"/>
    <row r="995" ht="12" customHeight="1"/>
    <row r="996" ht="12" customHeight="1"/>
    <row r="997" ht="12" customHeight="1"/>
    <row r="998" ht="12" customHeight="1"/>
    <row r="999" ht="6" customHeight="1"/>
    <row r="1000" ht="11.25"/>
    <row r="1001" ht="12" customHeight="1"/>
    <row r="1002" ht="12" customHeight="1"/>
    <row r="1003" ht="12" customHeight="1"/>
    <row r="1004" ht="6" customHeight="1"/>
    <row r="1005" ht="12" customHeight="1"/>
    <row r="1006" ht="6" customHeight="1"/>
    <row r="1007" ht="12" customHeight="1"/>
    <row r="1008" ht="6" customHeight="1"/>
    <row r="1009" ht="12.75" customHeight="1"/>
    <row r="1010" ht="12" customHeight="1"/>
    <row r="1011" ht="12" customHeight="1"/>
    <row r="1012" ht="12" customHeight="1"/>
    <row r="1013" ht="12" customHeight="1"/>
    <row r="1014" ht="6" customHeight="1"/>
    <row r="1015" ht="12" customHeight="1"/>
    <row r="1016" ht="12" customHeight="1"/>
    <row r="1017" ht="12" customHeight="1"/>
    <row r="1018" ht="12" customHeight="1"/>
    <row r="1019" ht="12" customHeight="1"/>
    <row r="1020" ht="6" customHeight="1"/>
    <row r="1021" ht="12" customHeight="1"/>
    <row r="1022" ht="12" customHeight="1"/>
    <row r="1023" ht="12" customHeight="1"/>
    <row r="1024" ht="12" customHeight="1"/>
    <row r="1025" ht="12" customHeight="1"/>
    <row r="1026" ht="6" customHeight="1"/>
    <row r="1027" ht="11.25"/>
    <row r="1028" ht="12" customHeight="1"/>
    <row r="1029" ht="12" customHeight="1"/>
    <row r="1030" ht="12" customHeight="1"/>
    <row r="1031" ht="6" customHeight="1"/>
    <row r="1032" ht="11.25"/>
    <row r="1033" ht="12" customHeight="1"/>
    <row r="1034" ht="12" customHeight="1"/>
    <row r="1035" ht="12" customHeight="1"/>
    <row r="1036" ht="6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2.25" customHeight="1"/>
  </sheetData>
  <mergeCells count="11">
    <mergeCell ref="B27:D27"/>
    <mergeCell ref="B7:D7"/>
    <mergeCell ref="E5:L5"/>
    <mergeCell ref="Z5:AC5"/>
    <mergeCell ref="V5:Y5"/>
    <mergeCell ref="B9:C9"/>
    <mergeCell ref="B71:D71"/>
    <mergeCell ref="B75:D75"/>
    <mergeCell ref="B31:D31"/>
    <mergeCell ref="B53:D53"/>
    <mergeCell ref="B49:D49"/>
  </mergeCells>
  <phoneticPr fontId="2"/>
  <printOptions gridLinesSet="0"/>
  <pageMargins left="0.59055118110236227" right="0" top="0.78740157480314965" bottom="0" header="0.51181102362204722" footer="0.51181102362204722"/>
  <pageSetup paperSize="8" scale="65" pageOrder="overThenDown" orientation="landscape" r:id="rId1"/>
  <headerFooter alignWithMargins="0"/>
  <rowBreaks count="11" manualBreakCount="11">
    <brk id="60" max="16383" man="1"/>
    <brk id="89" max="16383" man="1"/>
    <brk id="195" max="16383" man="1"/>
    <brk id="301" max="16383" man="1"/>
    <brk id="407" max="16383" man="1"/>
    <brk id="513" max="16383" man="1"/>
    <brk id="619" max="16383" man="1"/>
    <brk id="725" max="16383" man="1"/>
    <brk id="831" max="16383" man="1"/>
    <brk id="937" max="16383" man="1"/>
    <brk id="1043" max="16383" man="1"/>
  </rowBreaks>
  <colBreaks count="2" manualBreakCount="2">
    <brk id="15" max="1048575" man="1"/>
    <brk id="30" max="1048575" man="1"/>
  </colBreaks>
  <ignoredErrors>
    <ignoredError sqref="E29 T30 T28 T29 O29 AC29 AB28:AB30 Y29:Z29 X28:X30 U28:V30 S28:S30 P28:Q30 N28:N30 K29:M29 F29:I29 F28:M28 E30:M30 J29 O28 O30 R29 R28 R30 W29 W28 W30 AA29 Y28:AA28 Y30:AA30 AC28 AC30 AC51 AB50:AB52 Z52 Z50 Y51:Z51 X50:X52 V51 U50:U52 T50:T52 S50:S52 Q50:Q52 P50:P52 M51:O51 L50:L52 K50:K52 I50:I52 E51:H51 E50:H50 E52:H52 J51 J50 J52 R51 M50:O50 M52:O52 R50 R52 W51 V50:W50 V52:W52 AA51 Y50 Y52 AA50 AA52 AC50 AC52 AC73 AB72:AB74 U72:U74 T73 S72:S74 Q72:Q74 P72:P74 O72:O74 Y73:Z73 X72:X74 V73 L73:N73 K72:K74 I72:I74 H72:H74 G72:G74 E73:F73 E72:F72 E74:F74 J73 J72 J74 R73 L72:N72 L74:N74 W73 Y72:AA72 Y74:AA74 AA73 R72 R74 T72 T74 V72:W72 V74:W74 AC72 AC7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第２０表 </vt:lpstr>
      <vt:lpstr>'第２０表 '!Data</vt:lpstr>
      <vt:lpstr>'第２０表 '!Hyousoku</vt:lpstr>
      <vt:lpstr>'第２０表 '!HyousokuArea</vt:lpstr>
      <vt:lpstr>'第２０表 '!Hyoutou</vt:lpstr>
      <vt:lpstr>'第２０表 '!Title</vt:lpstr>
      <vt:lpstr>'第２０表 '!TitleEnglish</vt:lpstr>
    </vt:vector>
  </TitlesOfParts>
  <Manager/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ﾐｽﾞﾉ ﾓﾄﾀｶ</dc:creator>
  <cp:keywords/>
  <dc:description/>
  <cp:lastModifiedBy>ﾃﾗﾓﾄ ｹﾝｲﾁ</cp:lastModifiedBy>
  <cp:lastPrinted>2024-10-29T00:41:23Z</cp:lastPrinted>
  <dcterms:created xsi:type="dcterms:W3CDTF">2007-01-29T01:19:39Z</dcterms:created>
  <dcterms:modified xsi:type="dcterms:W3CDTF">2024-10-29T00:41:55Z</dcterms:modified>
</cp:coreProperties>
</file>