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64320\Desktop\"/>
    </mc:Choice>
  </mc:AlternateContent>
  <xr:revisionPtr revIDLastSave="0" documentId="8_{166AF3C8-665F-42A2-A952-CEA82AD69B31}" xr6:coauthVersionLast="36" xr6:coauthVersionMax="36" xr10:uidLastSave="{00000000-0000-0000-0000-000000000000}"/>
  <workbookProtection workbookAlgorithmName="SHA-512" workbookHashValue="Kz3C3+fakOtvconbc5hAXMPV6XFbvHBbhpUKNxUPQfsgqu8AJr5lICbUytA3be7Y112Ollxrv/jqWhR2MVgqAA==" workbookSaltValue="G+imt/8uCplZzBs7Xumwtg==" workbookSpinCount="100000" lockStructure="1"/>
  <bookViews>
    <workbookView xWindow="0" yWindow="0" windowWidth="20490" windowHeight="7455"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<sst xmlns="http://schemas.openxmlformats.org/spreadsheetml/2006/main" count="6759" uniqueCount="3137">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</sst>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2" t="str">
        <f>Q1</f>
        <v>未記載セルチェック：【未記載セル（色付）が残っています。】</v>
      </c>
      <c r="B1" s="172"/>
      <c r="C1" s="172"/>
      <c r="D1" s="172"/>
      <c r="E1" s="172"/>
      <c r="F1" s="172"/>
      <c r="G1" s="172"/>
      <c r="H1" s="172"/>
      <c r="I1" s="172"/>
      <c r="J1" s="172"/>
      <c r="K1" s="172" t="str">
        <f>R1</f>
        <v>内訳数値チェック：【記載Ｏ.Ｋ.】</v>
      </c>
      <c r="L1" s="172"/>
      <c r="M1" s="172"/>
      <c r="N1" s="172"/>
      <c r="O1" s="172"/>
      <c r="P1" s="17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4"/>
      <c r="B2" s="124"/>
      <c r="C2" s="124"/>
      <c r="D2" s="124"/>
      <c r="E2" s="124"/>
      <c r="F2" s="124"/>
      <c r="G2" s="124"/>
      <c r="H2" s="124"/>
      <c r="I2" s="124"/>
      <c r="J2" s="124"/>
      <c r="K2" s="124"/>
      <c r="L2" s="124"/>
      <c r="M2" s="124"/>
      <c r="N2" s="124"/>
      <c r="O2" s="124"/>
      <c r="P2" s="124"/>
    </row>
    <row r="3" spans="1:22" ht="14.45" customHeight="1" x14ac:dyDescent="0.4">
      <c r="A3" s="221" t="s">
        <v>117</v>
      </c>
      <c r="B3" s="221"/>
      <c r="C3" s="221"/>
      <c r="D3" s="221"/>
      <c r="E3" s="221"/>
      <c r="F3" s="221"/>
      <c r="G3" s="221"/>
      <c r="H3" s="221"/>
      <c r="I3" s="221"/>
      <c r="J3" s="221"/>
      <c r="K3" s="221"/>
      <c r="L3" s="221"/>
      <c r="M3" s="221"/>
      <c r="N3" s="221"/>
      <c r="O3" s="221"/>
      <c r="P3" s="221"/>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8" t="s">
        <v>3057</v>
      </c>
      <c r="S5" s="19" t="s">
        <v>3048</v>
      </c>
      <c r="T5" s="8" t="s">
        <v>2548</v>
      </c>
      <c r="U5" s="8" t="s">
        <v>207</v>
      </c>
      <c r="V5" s="8" t="s">
        <v>208</v>
      </c>
    </row>
    <row r="6" spans="1:22" ht="13.9" customHeight="1" x14ac:dyDescent="0.4">
      <c r="K6" s="9" t="s">
        <v>119</v>
      </c>
      <c r="L6" s="47"/>
      <c r="M6" s="46"/>
      <c r="N6" s="90"/>
      <c r="O6" s="92"/>
      <c r="P6" s="91"/>
      <c r="Q6" s="19"/>
      <c r="R6" s="158" t="s">
        <v>3058</v>
      </c>
      <c r="S6" s="19" t="s">
        <v>3049</v>
      </c>
      <c r="T6" s="8" t="s">
        <v>2549</v>
      </c>
      <c r="U6" s="18">
        <v>0.1</v>
      </c>
      <c r="V6" s="18">
        <v>0.08</v>
      </c>
    </row>
    <row r="7" spans="1:22" ht="13.9" customHeight="1" x14ac:dyDescent="0.4">
      <c r="K7" s="9" t="s">
        <v>116</v>
      </c>
      <c r="L7" s="48"/>
      <c r="M7" s="64"/>
      <c r="N7" s="86"/>
      <c r="O7" s="87"/>
      <c r="P7" s="88"/>
      <c r="Q7" s="19"/>
      <c r="R7" s="158"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9" t="s">
        <v>87</v>
      </c>
      <c r="B10" s="229"/>
      <c r="C10" s="89"/>
      <c r="D10" s="96"/>
      <c r="E10" s="96"/>
      <c r="F10" s="96"/>
      <c r="G10" s="96"/>
      <c r="H10" s="96"/>
      <c r="I10" s="96"/>
      <c r="J10" s="96"/>
      <c r="K10" s="96"/>
      <c r="L10" s="96"/>
      <c r="M10" s="96"/>
      <c r="N10" s="96"/>
      <c r="O10" s="96"/>
      <c r="P10" s="97"/>
      <c r="Q10" s="12"/>
      <c r="R10" s="12"/>
      <c r="S10" s="12"/>
    </row>
    <row r="11" spans="1:22" ht="13.9" customHeight="1" x14ac:dyDescent="0.4">
      <c r="A11" s="229" t="s">
        <v>2649</v>
      </c>
      <c r="B11" s="229"/>
      <c r="C11" s="89"/>
      <c r="D11" s="96"/>
      <c r="E11" s="96"/>
      <c r="F11" s="96"/>
      <c r="G11" s="96"/>
      <c r="H11" s="96"/>
      <c r="I11" s="97"/>
      <c r="J11" s="225" t="s">
        <v>2652</v>
      </c>
      <c r="K11" s="225"/>
      <c r="L11" s="94"/>
      <c r="M11" s="225" t="s">
        <v>2653</v>
      </c>
      <c r="N11" s="225"/>
      <c r="O11" s="93"/>
      <c r="P11" s="101"/>
      <c r="Q11" s="12"/>
      <c r="R11" s="12"/>
      <c r="S11" s="12"/>
    </row>
    <row r="12" spans="1:22" ht="13.9" customHeight="1" x14ac:dyDescent="0.4">
      <c r="A12" s="228" t="s">
        <v>2650</v>
      </c>
      <c r="B12" s="228"/>
      <c r="C12" s="225" t="s">
        <v>325</v>
      </c>
      <c r="D12" s="225"/>
      <c r="E12" s="95"/>
      <c r="F12" s="102"/>
      <c r="G12" s="73" t="s">
        <v>326</v>
      </c>
      <c r="H12" s="95"/>
      <c r="I12" s="102"/>
      <c r="J12" s="41" t="s">
        <v>2651</v>
      </c>
      <c r="K12" s="95"/>
      <c r="L12" s="102"/>
      <c r="M12" s="225" t="s">
        <v>2546</v>
      </c>
      <c r="N12" s="225"/>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4">
      <c r="Q15" s="12"/>
      <c r="R15" s="12"/>
      <c r="S15" s="12"/>
    </row>
    <row r="16" spans="1:22" ht="13.9" customHeight="1" x14ac:dyDescent="0.4">
      <c r="A16" s="183" t="s">
        <v>88</v>
      </c>
      <c r="B16" s="184"/>
      <c r="C16" s="185"/>
      <c r="D16" s="98"/>
      <c r="E16" s="99"/>
      <c r="P16" s="17" t="s">
        <v>152</v>
      </c>
      <c r="Q16" s="20"/>
      <c r="R16" s="12"/>
      <c r="S16" s="12"/>
    </row>
    <row r="17" spans="1:20" ht="13.9" customHeight="1" x14ac:dyDescent="0.4">
      <c r="A17" s="195" t="s">
        <v>89</v>
      </c>
      <c r="B17" s="195"/>
      <c r="C17" s="195"/>
      <c r="D17" s="195"/>
      <c r="E17" s="195"/>
      <c r="F17" s="195"/>
      <c r="G17" s="195"/>
      <c r="H17" s="195"/>
      <c r="I17" s="195"/>
      <c r="J17" s="195"/>
      <c r="K17" s="195"/>
      <c r="L17" s="71" t="s">
        <v>164</v>
      </c>
      <c r="M17" s="180" t="s">
        <v>163</v>
      </c>
      <c r="N17" s="181"/>
      <c r="O17" s="181"/>
      <c r="P17" s="182"/>
      <c r="Q17" s="13" t="s">
        <v>123</v>
      </c>
      <c r="R17" s="13" t="s">
        <v>120</v>
      </c>
      <c r="S17" s="13" t="s">
        <v>121</v>
      </c>
    </row>
    <row r="18" spans="1:20" ht="13.9" customHeight="1" x14ac:dyDescent="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4">
      <c r="A81" s="149" t="s">
        <v>3050</v>
      </c>
      <c r="B81" s="127"/>
      <c r="C81" s="127"/>
      <c r="D81" s="127"/>
      <c r="E81" s="127"/>
      <c r="F81" s="127"/>
      <c r="G81" s="127"/>
      <c r="H81" s="127"/>
      <c r="I81" s="127"/>
      <c r="J81" s="127"/>
      <c r="K81" s="127"/>
      <c r="L81" s="127"/>
      <c r="M81" s="127"/>
      <c r="N81" s="127"/>
      <c r="O81" s="127"/>
      <c r="P81" s="127"/>
      <c r="Q81" s="12"/>
      <c r="R81" s="20"/>
      <c r="S81" s="20"/>
    </row>
    <row r="83" spans="1:19" ht="14.45" customHeight="1" x14ac:dyDescent="0.4">
      <c r="A83" s="221" t="s">
        <v>3010</v>
      </c>
      <c r="B83" s="221"/>
      <c r="C83" s="221"/>
      <c r="D83" s="221"/>
      <c r="E83" s="221"/>
      <c r="F83" s="221"/>
      <c r="G83" s="221"/>
      <c r="H83" s="221"/>
      <c r="I83" s="221"/>
      <c r="J83" s="221"/>
      <c r="K83" s="221"/>
      <c r="L83" s="221"/>
      <c r="M83" s="221"/>
      <c r="N83" s="221"/>
      <c r="O83" s="221"/>
      <c r="P83" s="221"/>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77" t="str">
        <f>IF(N5="","",N5)</f>
        <v/>
      </c>
      <c r="O85" s="178"/>
      <c r="P85" s="179"/>
      <c r="Q85" s="17"/>
      <c r="R85" s="17"/>
      <c r="S85" s="19"/>
    </row>
    <row r="86" spans="1:19" ht="13.9" customHeight="1" x14ac:dyDescent="0.4">
      <c r="K86" s="9" t="s">
        <v>119</v>
      </c>
      <c r="L86" s="26"/>
      <c r="M86" s="46"/>
      <c r="N86" s="232" t="str">
        <f>IF(N6="","",N6)</f>
        <v/>
      </c>
      <c r="O86" s="233"/>
      <c r="P86" s="234"/>
      <c r="Q86" s="17"/>
      <c r="R86" s="17"/>
      <c r="S86" s="19"/>
    </row>
    <row r="87" spans="1:19" ht="13.9" customHeight="1" x14ac:dyDescent="0.4">
      <c r="K87" s="9" t="s">
        <v>116</v>
      </c>
      <c r="L87" s="26"/>
      <c r="M87" s="125" t="str">
        <f>IF(M7="","",M7)</f>
        <v/>
      </c>
      <c r="N87" s="177" t="str">
        <f>IF(N7="","",N7)</f>
        <v/>
      </c>
      <c r="O87" s="178"/>
      <c r="P87" s="179"/>
      <c r="Q87" s="17"/>
      <c r="R87" s="17"/>
      <c r="S87" s="19"/>
    </row>
    <row r="88" spans="1:19" ht="13.9" customHeight="1" x14ac:dyDescent="0.4">
      <c r="K88" s="42" t="s">
        <v>118</v>
      </c>
      <c r="L88" s="43"/>
      <c r="M88" s="125" t="str">
        <f>IF(M8="","",M8)</f>
        <v/>
      </c>
      <c r="N88" s="177" t="str">
        <f>IF(N8="","",N8)</f>
        <v/>
      </c>
      <c r="O88" s="178"/>
      <c r="P88" s="179"/>
      <c r="Q88" s="17"/>
      <c r="R88" s="17"/>
      <c r="S88" s="19"/>
    </row>
    <row r="89" spans="1:19" ht="6" customHeight="1" x14ac:dyDescent="0.4">
      <c r="R89" s="12"/>
    </row>
    <row r="90" spans="1:19" ht="13.9" customHeight="1" x14ac:dyDescent="0.4">
      <c r="A90" s="76" t="s">
        <v>87</v>
      </c>
      <c r="B90" s="77"/>
      <c r="C90" s="202" t="str">
        <f>IF(C10="","",C10)</f>
        <v/>
      </c>
      <c r="D90" s="203"/>
      <c r="E90" s="203"/>
      <c r="F90" s="203"/>
      <c r="G90" s="203"/>
      <c r="H90" s="203"/>
      <c r="I90" s="203"/>
      <c r="J90" s="203"/>
      <c r="K90" s="203"/>
      <c r="L90" s="203"/>
      <c r="M90" s="203"/>
      <c r="N90" s="203"/>
      <c r="O90" s="203"/>
      <c r="P90" s="204"/>
      <c r="Q90" s="30"/>
      <c r="R90" s="12"/>
    </row>
    <row r="91" spans="1:19" ht="13.9" customHeight="1" x14ac:dyDescent="0.4">
      <c r="A91" s="76" t="s">
        <v>2649</v>
      </c>
      <c r="B91" s="77"/>
      <c r="C91" s="202" t="str">
        <f>IF(C11="","",C11)</f>
        <v/>
      </c>
      <c r="D91" s="203"/>
      <c r="E91" s="203"/>
      <c r="F91" s="203"/>
      <c r="G91" s="203"/>
      <c r="H91" s="203"/>
      <c r="I91" s="204"/>
      <c r="J91" s="235" t="s">
        <v>2652</v>
      </c>
      <c r="K91" s="236"/>
      <c r="L91" s="112" t="str">
        <f>IF(L11="","",L11)</f>
        <v/>
      </c>
      <c r="M91" s="230" t="s">
        <v>2653</v>
      </c>
      <c r="N91" s="231"/>
      <c r="O91" s="226" t="str">
        <f>IF(O11="","",O11)</f>
        <v/>
      </c>
      <c r="P91" s="227"/>
      <c r="Q91" s="30"/>
      <c r="R91" s="12"/>
    </row>
    <row r="92" spans="1:19" ht="13.9" customHeight="1" x14ac:dyDescent="0.4">
      <c r="A92" s="216" t="s">
        <v>2650</v>
      </c>
      <c r="B92" s="217"/>
      <c r="C92" s="202" t="s">
        <v>325</v>
      </c>
      <c r="D92" s="204"/>
      <c r="E92" s="173" t="str">
        <f>IF(E12="","",E12)</f>
        <v/>
      </c>
      <c r="F92" s="174"/>
      <c r="G92" s="79" t="s">
        <v>326</v>
      </c>
      <c r="H92" s="173" t="str">
        <f>IF(H12="","",H12)</f>
        <v/>
      </c>
      <c r="I92" s="174"/>
      <c r="J92" s="78" t="s">
        <v>2651</v>
      </c>
      <c r="K92" s="191" t="str">
        <f>IF(K12="","",K12)</f>
        <v/>
      </c>
      <c r="L92" s="191"/>
      <c r="M92" s="202" t="s">
        <v>2546</v>
      </c>
      <c r="N92" s="204"/>
      <c r="O92" s="191" t="str">
        <f>IF(O12="","",O12)</f>
        <v/>
      </c>
      <c r="P92" s="191"/>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83" t="s">
        <v>3056</v>
      </c>
      <c r="B96" s="184"/>
      <c r="C96" s="184"/>
      <c r="D96" s="184"/>
      <c r="E96" s="185"/>
      <c r="F96" s="163"/>
      <c r="G96" s="159"/>
      <c r="P96" s="17" t="s">
        <v>152</v>
      </c>
      <c r="Q96" s="28"/>
      <c r="S96" s="12"/>
    </row>
    <row r="97" spans="1:16" ht="13.9" customHeight="1" thickBot="1" x14ac:dyDescent="0.45">
      <c r="A97" s="196" t="s">
        <v>157</v>
      </c>
      <c r="B97" s="197"/>
      <c r="C97" s="197"/>
      <c r="D97" s="197"/>
      <c r="E97" s="198"/>
      <c r="F97" s="186" t="s">
        <v>2936</v>
      </c>
      <c r="G97" s="187"/>
      <c r="H97" s="187"/>
      <c r="I97" s="187"/>
      <c r="J97" s="187"/>
      <c r="K97" s="188"/>
      <c r="L97" s="218" t="s">
        <v>2935</v>
      </c>
      <c r="M97" s="222" t="s">
        <v>2937</v>
      </c>
      <c r="N97" s="223"/>
      <c r="O97" s="223"/>
      <c r="P97" s="224"/>
    </row>
    <row r="98" spans="1:16" ht="13.9" customHeight="1" x14ac:dyDescent="0.4">
      <c r="A98" s="199"/>
      <c r="B98" s="172"/>
      <c r="C98" s="172"/>
      <c r="D98" s="172"/>
      <c r="E98" s="172"/>
      <c r="F98" s="189" t="s">
        <v>2705</v>
      </c>
      <c r="G98" s="240"/>
      <c r="H98" s="240"/>
      <c r="I98" s="190"/>
      <c r="J98" s="189" t="s">
        <v>2934</v>
      </c>
      <c r="K98" s="190"/>
      <c r="L98" s="219"/>
      <c r="M98" s="189" t="s">
        <v>2706</v>
      </c>
      <c r="N98" s="240"/>
      <c r="O98" s="240"/>
      <c r="P98" s="192" t="s">
        <v>2708</v>
      </c>
    </row>
    <row r="99" spans="1:16" ht="13.9" customHeight="1" x14ac:dyDescent="0.4">
      <c r="A99" s="199"/>
      <c r="B99" s="172"/>
      <c r="C99" s="172"/>
      <c r="D99" s="172"/>
      <c r="E99" s="172"/>
      <c r="F99" s="244" t="s">
        <v>2706</v>
      </c>
      <c r="G99" s="181"/>
      <c r="H99" s="182"/>
      <c r="I99" s="245" t="s">
        <v>2708</v>
      </c>
      <c r="J99" s="247" t="s">
        <v>2707</v>
      </c>
      <c r="K99" s="245" t="s">
        <v>2708</v>
      </c>
      <c r="L99" s="219"/>
      <c r="M99" s="175" t="s">
        <v>2917</v>
      </c>
      <c r="N99" s="176"/>
      <c r="O99" s="241" t="s">
        <v>2723</v>
      </c>
      <c r="P99" s="193"/>
    </row>
    <row r="100" spans="1:16" ht="13.9" customHeight="1" x14ac:dyDescent="0.4">
      <c r="A100" s="199"/>
      <c r="B100" s="172"/>
      <c r="C100" s="172"/>
      <c r="D100" s="172"/>
      <c r="E100" s="172"/>
      <c r="F100" s="237" t="s">
        <v>2917</v>
      </c>
      <c r="G100" s="185"/>
      <c r="H100" s="242" t="s">
        <v>2723</v>
      </c>
      <c r="I100" s="246"/>
      <c r="J100" s="248"/>
      <c r="K100" s="246"/>
      <c r="L100" s="219"/>
      <c r="M100" s="238" t="s">
        <v>2703</v>
      </c>
      <c r="N100" s="239" t="s">
        <v>2704</v>
      </c>
      <c r="O100" s="241"/>
      <c r="P100" s="193"/>
    </row>
    <row r="101" spans="1:16" ht="13.9" customHeight="1" x14ac:dyDescent="0.4">
      <c r="A101" s="200"/>
      <c r="B101" s="201"/>
      <c r="C101" s="201"/>
      <c r="D101" s="201"/>
      <c r="E101" s="201"/>
      <c r="F101" s="151" t="s">
        <v>158</v>
      </c>
      <c r="G101" s="125" t="s">
        <v>159</v>
      </c>
      <c r="H101" s="243"/>
      <c r="I101" s="193"/>
      <c r="J101" s="249"/>
      <c r="K101" s="193"/>
      <c r="L101" s="219"/>
      <c r="M101" s="238"/>
      <c r="N101" s="239"/>
      <c r="O101" s="241"/>
      <c r="P101" s="194"/>
    </row>
    <row r="102" spans="1:16" ht="21" customHeight="1" x14ac:dyDescent="0.4">
      <c r="A102" s="85" t="s">
        <v>124</v>
      </c>
      <c r="B102" s="207" t="s">
        <v>2709</v>
      </c>
      <c r="C102" s="208"/>
      <c r="D102" s="208"/>
      <c r="E102" s="208"/>
      <c r="F102" s="106"/>
      <c r="G102" s="152"/>
      <c r="H102" s="152"/>
      <c r="I102" s="161" t="str">
        <f>IF(F96=R5,"-","")</f>
        <v/>
      </c>
      <c r="J102" s="106"/>
      <c r="K102" s="153" t="str">
        <f>IF(F96=R5,"-","")</f>
        <v/>
      </c>
      <c r="L102" s="219"/>
      <c r="M102" s="106"/>
      <c r="N102" s="152"/>
      <c r="O102" s="152"/>
      <c r="P102" s="153" t="str">
        <f>IF(F96=R5,"-","")</f>
        <v/>
      </c>
    </row>
    <row r="103" spans="1:16" ht="21" customHeight="1" x14ac:dyDescent="0.4">
      <c r="A103" s="85" t="s">
        <v>126</v>
      </c>
      <c r="B103" s="207" t="s">
        <v>2710</v>
      </c>
      <c r="C103" s="208"/>
      <c r="D103" s="208"/>
      <c r="E103" s="208"/>
      <c r="F103" s="154"/>
      <c r="G103" s="152"/>
      <c r="H103" s="152"/>
      <c r="I103" s="161" t="str">
        <f>IF(F96=R5,"-","")</f>
        <v/>
      </c>
      <c r="J103" s="154"/>
      <c r="K103" s="153" t="str">
        <f>IF(F96=R5,"-","")</f>
        <v/>
      </c>
      <c r="L103" s="219"/>
      <c r="M103" s="154"/>
      <c r="N103" s="152"/>
      <c r="O103" s="152"/>
      <c r="P103" s="153" t="str">
        <f>IF(F96=R5,"-","")</f>
        <v/>
      </c>
    </row>
    <row r="104" spans="1:16" ht="21" customHeight="1" x14ac:dyDescent="0.4">
      <c r="A104" s="85" t="s">
        <v>127</v>
      </c>
      <c r="B104" s="207" t="s">
        <v>2711</v>
      </c>
      <c r="C104" s="208"/>
      <c r="D104" s="208"/>
      <c r="E104" s="208"/>
      <c r="F104" s="154"/>
      <c r="G104" s="152"/>
      <c r="H104" s="152"/>
      <c r="I104" s="161" t="str">
        <f>IF(F96=R5,"-","")</f>
        <v/>
      </c>
      <c r="J104" s="154"/>
      <c r="K104" s="153" t="str">
        <f>IF(F96=R5,"-","")</f>
        <v/>
      </c>
      <c r="L104" s="219"/>
      <c r="M104" s="154"/>
      <c r="N104" s="152"/>
      <c r="O104" s="152"/>
      <c r="P104" s="153" t="str">
        <f>IF(F96=R5,"-","")</f>
        <v/>
      </c>
    </row>
    <row r="105" spans="1:16" ht="21" customHeight="1" x14ac:dyDescent="0.4">
      <c r="A105" s="85" t="s">
        <v>128</v>
      </c>
      <c r="B105" s="211" t="s">
        <v>59</v>
      </c>
      <c r="C105" s="215"/>
      <c r="D105" s="215"/>
      <c r="E105" s="215"/>
      <c r="F105" s="154">
        <f>SUM(F106:F109)</f>
        <v>0</v>
      </c>
      <c r="G105" s="152">
        <f t="shared" ref="G105:K105" si="7">SUM(G106:G109)</f>
        <v>0</v>
      </c>
      <c r="H105" s="152">
        <f t="shared" si="7"/>
        <v>0</v>
      </c>
      <c r="I105" s="161">
        <f t="shared" si="7"/>
        <v>0</v>
      </c>
      <c r="J105" s="154">
        <f t="shared" si="7"/>
        <v>0</v>
      </c>
      <c r="K105" s="153">
        <f t="shared" si="7"/>
        <v>0</v>
      </c>
      <c r="L105" s="219"/>
      <c r="M105" s="154">
        <f t="shared" ref="M105:P105" si="8">SUM(M106:M109)</f>
        <v>0</v>
      </c>
      <c r="N105" s="152">
        <f t="shared" si="8"/>
        <v>0</v>
      </c>
      <c r="O105" s="152">
        <f t="shared" si="8"/>
        <v>0</v>
      </c>
      <c r="P105" s="153">
        <f t="shared" si="8"/>
        <v>0</v>
      </c>
    </row>
    <row r="106" spans="1:16" ht="21" customHeight="1" x14ac:dyDescent="0.4">
      <c r="A106" s="85" t="s">
        <v>167</v>
      </c>
      <c r="B106" s="209" t="s">
        <v>155</v>
      </c>
      <c r="C106" s="205" t="s">
        <v>64</v>
      </c>
      <c r="D106" s="208"/>
      <c r="E106" s="208"/>
      <c r="F106" s="154"/>
      <c r="G106" s="152"/>
      <c r="H106" s="152"/>
      <c r="I106" s="161"/>
      <c r="J106" s="154"/>
      <c r="K106" s="153"/>
      <c r="L106" s="219"/>
      <c r="M106" s="154"/>
      <c r="N106" s="152"/>
      <c r="O106" s="152"/>
      <c r="P106" s="153"/>
    </row>
    <row r="107" spans="1:16" ht="21" customHeight="1" x14ac:dyDescent="0.4">
      <c r="A107" s="85" t="s">
        <v>169</v>
      </c>
      <c r="B107" s="209"/>
      <c r="C107" s="207" t="s">
        <v>2712</v>
      </c>
      <c r="D107" s="208"/>
      <c r="E107" s="208"/>
      <c r="F107" s="154"/>
      <c r="G107" s="152"/>
      <c r="H107" s="152"/>
      <c r="I107" s="161" t="str">
        <f>IF(F96=R5,"-","")</f>
        <v/>
      </c>
      <c r="J107" s="154"/>
      <c r="K107" s="153" t="str">
        <f>IF(F96=R5,"-","")</f>
        <v/>
      </c>
      <c r="L107" s="219"/>
      <c r="M107" s="154"/>
      <c r="N107" s="152"/>
      <c r="O107" s="152"/>
      <c r="P107" s="153" t="str">
        <f>IF(F96=R5,"-","")</f>
        <v/>
      </c>
    </row>
    <row r="108" spans="1:16" ht="21" customHeight="1" x14ac:dyDescent="0.4">
      <c r="A108" s="85" t="s">
        <v>171</v>
      </c>
      <c r="B108" s="209"/>
      <c r="C108" s="207" t="s">
        <v>2713</v>
      </c>
      <c r="D108" s="208"/>
      <c r="E108" s="208"/>
      <c r="F108" s="154"/>
      <c r="G108" s="152"/>
      <c r="H108" s="152"/>
      <c r="I108" s="161" t="str">
        <f>IF(F96=R5,"-","")</f>
        <v/>
      </c>
      <c r="J108" s="154"/>
      <c r="K108" s="153" t="str">
        <f>IF(F96=R5,"-","")</f>
        <v/>
      </c>
      <c r="L108" s="219"/>
      <c r="M108" s="154"/>
      <c r="N108" s="152"/>
      <c r="O108" s="152"/>
      <c r="P108" s="153" t="str">
        <f>IF(F96=R5,"-","")</f>
        <v/>
      </c>
    </row>
    <row r="109" spans="1:16" ht="21" customHeight="1" x14ac:dyDescent="0.4">
      <c r="A109" s="85" t="s">
        <v>172</v>
      </c>
      <c r="B109" s="210"/>
      <c r="C109" s="207" t="s">
        <v>2714</v>
      </c>
      <c r="D109" s="208"/>
      <c r="E109" s="208"/>
      <c r="F109" s="154"/>
      <c r="G109" s="152"/>
      <c r="H109" s="152"/>
      <c r="I109" s="161" t="str">
        <f>IF(F96=R5,"-","")</f>
        <v/>
      </c>
      <c r="J109" s="154"/>
      <c r="K109" s="153" t="str">
        <f>IF(F96=R5,"-","")</f>
        <v/>
      </c>
      <c r="L109" s="219"/>
      <c r="M109" s="154"/>
      <c r="N109" s="152"/>
      <c r="O109" s="152"/>
      <c r="P109" s="153" t="str">
        <f>IF(F96=R5,"-","")</f>
        <v/>
      </c>
    </row>
    <row r="110" spans="1:16" ht="21" customHeight="1" x14ac:dyDescent="0.4">
      <c r="A110" s="85" t="s">
        <v>129</v>
      </c>
      <c r="B110" s="211" t="s">
        <v>75</v>
      </c>
      <c r="C110" s="215"/>
      <c r="D110" s="215"/>
      <c r="E110" s="215"/>
      <c r="F110" s="154">
        <f t="shared" ref="F110:K110" si="9">SUM(F111,F112,F113,F114,F119,F120,F121,F125,F126,F127,F128,F129,F133)</f>
        <v>0</v>
      </c>
      <c r="G110" s="152">
        <f t="shared" si="9"/>
        <v>0</v>
      </c>
      <c r="H110" s="152">
        <f t="shared" si="9"/>
        <v>0</v>
      </c>
      <c r="I110" s="161">
        <f t="shared" si="9"/>
        <v>0</v>
      </c>
      <c r="J110" s="154">
        <f t="shared" si="9"/>
        <v>0</v>
      </c>
      <c r="K110" s="153">
        <f t="shared" si="9"/>
        <v>0</v>
      </c>
      <c r="L110" s="219"/>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4">
      <c r="A111" s="85" t="s">
        <v>134</v>
      </c>
      <c r="B111" s="209" t="s">
        <v>156</v>
      </c>
      <c r="C111" s="207" t="s">
        <v>2715</v>
      </c>
      <c r="D111" s="208"/>
      <c r="E111" s="208"/>
      <c r="F111" s="154"/>
      <c r="G111" s="152"/>
      <c r="H111" s="152"/>
      <c r="I111" s="161" t="str">
        <f>IF(F96=R5,"-","")</f>
        <v/>
      </c>
      <c r="J111" s="154"/>
      <c r="K111" s="153" t="str">
        <f>IF(F96=R5,"-","")</f>
        <v/>
      </c>
      <c r="L111" s="219"/>
      <c r="M111" s="154"/>
      <c r="N111" s="152"/>
      <c r="O111" s="152"/>
      <c r="P111" s="153" t="str">
        <f>IF(F96=R5,"-","")</f>
        <v/>
      </c>
    </row>
    <row r="112" spans="1:16" ht="21" customHeight="1" x14ac:dyDescent="0.4">
      <c r="A112" s="85" t="s">
        <v>136</v>
      </c>
      <c r="B112" s="209"/>
      <c r="C112" s="207" t="s">
        <v>2716</v>
      </c>
      <c r="D112" s="208"/>
      <c r="E112" s="208"/>
      <c r="F112" s="154"/>
      <c r="G112" s="152"/>
      <c r="H112" s="152"/>
      <c r="I112" s="161" t="str">
        <f>IF(F96=R5,"-","")</f>
        <v/>
      </c>
      <c r="J112" s="154"/>
      <c r="K112" s="153" t="str">
        <f>IF(F96=R5,"-","")</f>
        <v/>
      </c>
      <c r="L112" s="219"/>
      <c r="M112" s="154"/>
      <c r="N112" s="152"/>
      <c r="O112" s="152"/>
      <c r="P112" s="153" t="str">
        <f>IF(F96=R5,"-","")</f>
        <v/>
      </c>
    </row>
    <row r="113" spans="1:16" ht="21" customHeight="1" x14ac:dyDescent="0.4">
      <c r="A113" s="85" t="s">
        <v>137</v>
      </c>
      <c r="B113" s="209"/>
      <c r="C113" s="207" t="s">
        <v>2717</v>
      </c>
      <c r="D113" s="208"/>
      <c r="E113" s="208"/>
      <c r="F113" s="154"/>
      <c r="G113" s="152"/>
      <c r="H113" s="152"/>
      <c r="I113" s="161" t="str">
        <f>IF(F96=R5,"-","")</f>
        <v/>
      </c>
      <c r="J113" s="154"/>
      <c r="K113" s="153" t="str">
        <f>IF(F96=R5,"-","")</f>
        <v/>
      </c>
      <c r="L113" s="219"/>
      <c r="M113" s="154"/>
      <c r="N113" s="152"/>
      <c r="O113" s="152"/>
      <c r="P113" s="153" t="str">
        <f>IF(F96=R5,"-","")</f>
        <v/>
      </c>
    </row>
    <row r="114" spans="1:16" ht="21" customHeight="1" x14ac:dyDescent="0.4">
      <c r="A114" s="85" t="s">
        <v>138</v>
      </c>
      <c r="B114" s="209"/>
      <c r="C114" s="211" t="s">
        <v>72</v>
      </c>
      <c r="D114" s="215"/>
      <c r="E114" s="215"/>
      <c r="F114" s="154">
        <f>SUM(F115:F118)</f>
        <v>0</v>
      </c>
      <c r="G114" s="152">
        <f t="shared" ref="G114:K114" si="10">SUM(G115:G118)</f>
        <v>0</v>
      </c>
      <c r="H114" s="152">
        <f t="shared" si="10"/>
        <v>0</v>
      </c>
      <c r="I114" s="161">
        <f t="shared" si="10"/>
        <v>0</v>
      </c>
      <c r="J114" s="154">
        <f t="shared" si="10"/>
        <v>0</v>
      </c>
      <c r="K114" s="153">
        <f t="shared" si="10"/>
        <v>0</v>
      </c>
      <c r="L114" s="219"/>
      <c r="M114" s="154">
        <f t="shared" ref="M114:P114" si="11">SUM(M115:M118)</f>
        <v>0</v>
      </c>
      <c r="N114" s="152">
        <f t="shared" si="11"/>
        <v>0</v>
      </c>
      <c r="O114" s="152">
        <f t="shared" si="11"/>
        <v>0</v>
      </c>
      <c r="P114" s="153">
        <f t="shared" si="11"/>
        <v>0</v>
      </c>
    </row>
    <row r="115" spans="1:16" ht="21" customHeight="1" x14ac:dyDescent="0.4">
      <c r="A115" s="85" t="s">
        <v>139</v>
      </c>
      <c r="B115" s="209"/>
      <c r="C115" s="209" t="s">
        <v>154</v>
      </c>
      <c r="D115" s="207" t="s">
        <v>2718</v>
      </c>
      <c r="E115" s="208"/>
      <c r="F115" s="154"/>
      <c r="G115" s="152"/>
      <c r="H115" s="152"/>
      <c r="I115" s="161" t="str">
        <f>IF(F96=R5,"-","")</f>
        <v/>
      </c>
      <c r="J115" s="154"/>
      <c r="K115" s="153" t="str">
        <f>IF(F96=R5,"-","")</f>
        <v/>
      </c>
      <c r="L115" s="219"/>
      <c r="M115" s="154"/>
      <c r="N115" s="152"/>
      <c r="O115" s="152"/>
      <c r="P115" s="153" t="str">
        <f>IF(F96=R5,"-","")</f>
        <v/>
      </c>
    </row>
    <row r="116" spans="1:16" ht="21" customHeight="1" x14ac:dyDescent="0.4">
      <c r="A116" s="85" t="s">
        <v>140</v>
      </c>
      <c r="B116" s="209"/>
      <c r="C116" s="209"/>
      <c r="D116" s="207" t="s">
        <v>2719</v>
      </c>
      <c r="E116" s="208"/>
      <c r="F116" s="154"/>
      <c r="G116" s="152"/>
      <c r="H116" s="152"/>
      <c r="I116" s="161" t="str">
        <f>IF(F96=R5,"-","")</f>
        <v/>
      </c>
      <c r="J116" s="154"/>
      <c r="K116" s="153" t="str">
        <f>IF(F96=R5,"-","")</f>
        <v/>
      </c>
      <c r="L116" s="219"/>
      <c r="M116" s="154"/>
      <c r="N116" s="152"/>
      <c r="O116" s="152"/>
      <c r="P116" s="153" t="str">
        <f>IF(F96=R5,"-","")</f>
        <v/>
      </c>
    </row>
    <row r="117" spans="1:16" ht="21" customHeight="1" x14ac:dyDescent="0.4">
      <c r="A117" s="85" t="s">
        <v>141</v>
      </c>
      <c r="B117" s="209"/>
      <c r="C117" s="209"/>
      <c r="D117" s="205" t="s">
        <v>65</v>
      </c>
      <c r="E117" s="206"/>
      <c r="F117" s="154"/>
      <c r="G117" s="152"/>
      <c r="H117" s="152"/>
      <c r="I117" s="161"/>
      <c r="J117" s="154"/>
      <c r="K117" s="153"/>
      <c r="L117" s="219"/>
      <c r="M117" s="154"/>
      <c r="N117" s="152"/>
      <c r="O117" s="152"/>
      <c r="P117" s="153"/>
    </row>
    <row r="118" spans="1:16" ht="21" customHeight="1" x14ac:dyDescent="0.4">
      <c r="A118" s="85" t="s">
        <v>2547</v>
      </c>
      <c r="B118" s="209"/>
      <c r="C118" s="210"/>
      <c r="D118" s="207" t="s">
        <v>2720</v>
      </c>
      <c r="E118" s="208"/>
      <c r="F118" s="154"/>
      <c r="G118" s="152"/>
      <c r="H118" s="152"/>
      <c r="I118" s="161" t="str">
        <f>IF(F96=R5,"-","")</f>
        <v/>
      </c>
      <c r="J118" s="154"/>
      <c r="K118" s="153" t="str">
        <f>IF(F96=R5,"-","")</f>
        <v/>
      </c>
      <c r="L118" s="219"/>
      <c r="M118" s="154"/>
      <c r="N118" s="152"/>
      <c r="O118" s="152"/>
      <c r="P118" s="153" t="str">
        <f>IF(F96=R5,"-","")</f>
        <v/>
      </c>
    </row>
    <row r="119" spans="1:16" ht="21" customHeight="1" x14ac:dyDescent="0.4">
      <c r="A119" s="85" t="s">
        <v>142</v>
      </c>
      <c r="B119" s="209"/>
      <c r="C119" s="205" t="s">
        <v>66</v>
      </c>
      <c r="D119" s="206"/>
      <c r="E119" s="206"/>
      <c r="F119" s="154"/>
      <c r="G119" s="152"/>
      <c r="H119" s="152"/>
      <c r="I119" s="161"/>
      <c r="J119" s="154"/>
      <c r="K119" s="153"/>
      <c r="L119" s="219"/>
      <c r="M119" s="154"/>
      <c r="N119" s="152"/>
      <c r="O119" s="152"/>
      <c r="P119" s="153"/>
    </row>
    <row r="120" spans="1:16" ht="21" customHeight="1" x14ac:dyDescent="0.4">
      <c r="A120" s="85" t="s">
        <v>143</v>
      </c>
      <c r="B120" s="209"/>
      <c r="C120" s="205" t="s">
        <v>67</v>
      </c>
      <c r="D120" s="206"/>
      <c r="E120" s="206"/>
      <c r="F120" s="154"/>
      <c r="G120" s="152"/>
      <c r="H120" s="152"/>
      <c r="I120" s="161"/>
      <c r="J120" s="154"/>
      <c r="K120" s="153"/>
      <c r="L120" s="219"/>
      <c r="M120" s="154"/>
      <c r="N120" s="152"/>
      <c r="O120" s="152"/>
      <c r="P120" s="153"/>
    </row>
    <row r="121" spans="1:16" ht="21" customHeight="1" x14ac:dyDescent="0.4">
      <c r="A121" s="85" t="s">
        <v>144</v>
      </c>
      <c r="B121" s="209"/>
      <c r="C121" s="211" t="s">
        <v>76</v>
      </c>
      <c r="D121" s="212"/>
      <c r="E121" s="212"/>
      <c r="F121" s="154">
        <f>SUM(F122:F124)</f>
        <v>0</v>
      </c>
      <c r="G121" s="152">
        <f t="shared" ref="G121:K121" si="12">SUM(G122:G124)</f>
        <v>0</v>
      </c>
      <c r="H121" s="152">
        <f t="shared" si="12"/>
        <v>0</v>
      </c>
      <c r="I121" s="161">
        <f t="shared" si="12"/>
        <v>0</v>
      </c>
      <c r="J121" s="154">
        <f t="shared" si="12"/>
        <v>0</v>
      </c>
      <c r="K121" s="153">
        <f t="shared" si="12"/>
        <v>0</v>
      </c>
      <c r="L121" s="219"/>
      <c r="M121" s="154">
        <f t="shared" ref="M121:P121" si="13">SUM(M122:M124)</f>
        <v>0</v>
      </c>
      <c r="N121" s="152">
        <f t="shared" si="13"/>
        <v>0</v>
      </c>
      <c r="O121" s="152">
        <f t="shared" si="13"/>
        <v>0</v>
      </c>
      <c r="P121" s="153">
        <f t="shared" si="13"/>
        <v>0</v>
      </c>
    </row>
    <row r="122" spans="1:16" ht="21" customHeight="1" x14ac:dyDescent="0.4">
      <c r="A122" s="85" t="s">
        <v>145</v>
      </c>
      <c r="B122" s="209"/>
      <c r="C122" s="209" t="s">
        <v>153</v>
      </c>
      <c r="D122" s="207" t="s">
        <v>2721</v>
      </c>
      <c r="E122" s="208"/>
      <c r="F122" s="154"/>
      <c r="G122" s="152"/>
      <c r="H122" s="152"/>
      <c r="I122" s="161" t="str">
        <f>IF(F96=R5,"-","")</f>
        <v/>
      </c>
      <c r="J122" s="154"/>
      <c r="K122" s="153" t="str">
        <f>IF(F96=R5,"-","")</f>
        <v/>
      </c>
      <c r="L122" s="219"/>
      <c r="M122" s="154"/>
      <c r="N122" s="152"/>
      <c r="O122" s="152"/>
      <c r="P122" s="153" t="str">
        <f>IF(F96=R5,"-","")</f>
        <v/>
      </c>
    </row>
    <row r="123" spans="1:16" ht="21" customHeight="1" x14ac:dyDescent="0.4">
      <c r="A123" s="85" t="s">
        <v>146</v>
      </c>
      <c r="B123" s="209"/>
      <c r="C123" s="209"/>
      <c r="D123" s="205" t="s">
        <v>77</v>
      </c>
      <c r="E123" s="206"/>
      <c r="F123" s="154"/>
      <c r="G123" s="152"/>
      <c r="H123" s="152"/>
      <c r="I123" s="161"/>
      <c r="J123" s="154"/>
      <c r="K123" s="153"/>
      <c r="L123" s="219"/>
      <c r="M123" s="154"/>
      <c r="N123" s="152"/>
      <c r="O123" s="152"/>
      <c r="P123" s="153"/>
    </row>
    <row r="124" spans="1:16" ht="21" customHeight="1" x14ac:dyDescent="0.4">
      <c r="A124" s="85" t="s">
        <v>147</v>
      </c>
      <c r="B124" s="209"/>
      <c r="C124" s="210"/>
      <c r="D124" s="205" t="s">
        <v>78</v>
      </c>
      <c r="E124" s="206"/>
      <c r="F124" s="154"/>
      <c r="G124" s="152"/>
      <c r="H124" s="152"/>
      <c r="I124" s="161"/>
      <c r="J124" s="154"/>
      <c r="K124" s="153"/>
      <c r="L124" s="219"/>
      <c r="M124" s="154"/>
      <c r="N124" s="152"/>
      <c r="O124" s="152"/>
      <c r="P124" s="153"/>
    </row>
    <row r="125" spans="1:16" ht="21" customHeight="1" x14ac:dyDescent="0.4">
      <c r="A125" s="85" t="s">
        <v>148</v>
      </c>
      <c r="B125" s="209"/>
      <c r="C125" s="205" t="s">
        <v>74</v>
      </c>
      <c r="D125" s="206"/>
      <c r="E125" s="206"/>
      <c r="F125" s="154"/>
      <c r="G125" s="152"/>
      <c r="H125" s="152"/>
      <c r="I125" s="161"/>
      <c r="J125" s="154"/>
      <c r="K125" s="153"/>
      <c r="L125" s="219"/>
      <c r="M125" s="154"/>
      <c r="N125" s="152"/>
      <c r="O125" s="152"/>
      <c r="P125" s="153"/>
    </row>
    <row r="126" spans="1:16" ht="21" customHeight="1" x14ac:dyDescent="0.4">
      <c r="A126" s="85" t="s">
        <v>149</v>
      </c>
      <c r="B126" s="209"/>
      <c r="C126" s="205" t="s">
        <v>68</v>
      </c>
      <c r="D126" s="206"/>
      <c r="E126" s="206"/>
      <c r="F126" s="154"/>
      <c r="G126" s="152"/>
      <c r="H126" s="152"/>
      <c r="I126" s="161"/>
      <c r="J126" s="154"/>
      <c r="K126" s="153"/>
      <c r="L126" s="219"/>
      <c r="M126" s="154"/>
      <c r="N126" s="152"/>
      <c r="O126" s="152"/>
      <c r="P126" s="153"/>
    </row>
    <row r="127" spans="1:16" ht="21" customHeight="1" x14ac:dyDescent="0.4">
      <c r="A127" s="85" t="s">
        <v>132</v>
      </c>
      <c r="B127" s="209"/>
      <c r="C127" s="205" t="s">
        <v>73</v>
      </c>
      <c r="D127" s="206"/>
      <c r="E127" s="206"/>
      <c r="F127" s="154"/>
      <c r="G127" s="152"/>
      <c r="H127" s="152"/>
      <c r="I127" s="161"/>
      <c r="J127" s="154"/>
      <c r="K127" s="153"/>
      <c r="L127" s="219"/>
      <c r="M127" s="154"/>
      <c r="N127" s="152"/>
      <c r="O127" s="152"/>
      <c r="P127" s="153"/>
    </row>
    <row r="128" spans="1:16" ht="21" customHeight="1" x14ac:dyDescent="0.4">
      <c r="A128" s="85" t="s">
        <v>133</v>
      </c>
      <c r="B128" s="209"/>
      <c r="C128" s="207" t="s">
        <v>2722</v>
      </c>
      <c r="D128" s="208"/>
      <c r="E128" s="208"/>
      <c r="F128" s="154"/>
      <c r="G128" s="152"/>
      <c r="H128" s="152"/>
      <c r="I128" s="161" t="str">
        <f>IF(F96=R5,"-","")</f>
        <v/>
      </c>
      <c r="J128" s="154"/>
      <c r="K128" s="153" t="str">
        <f>IF(F96=R5,"-","")</f>
        <v/>
      </c>
      <c r="L128" s="219"/>
      <c r="M128" s="154"/>
      <c r="N128" s="152"/>
      <c r="O128" s="152"/>
      <c r="P128" s="153" t="str">
        <f>IF(F96=R5,"-","")</f>
        <v/>
      </c>
    </row>
    <row r="129" spans="1:16" ht="21" customHeight="1" x14ac:dyDescent="0.4">
      <c r="A129" s="85" t="s">
        <v>150</v>
      </c>
      <c r="B129" s="209"/>
      <c r="C129" s="211" t="s">
        <v>2697</v>
      </c>
      <c r="D129" s="206"/>
      <c r="E129" s="206"/>
      <c r="F129" s="154">
        <f>SUM(F130:F132)</f>
        <v>0</v>
      </c>
      <c r="G129" s="152">
        <f t="shared" ref="G129:K129" si="14">SUM(G130:G132)</f>
        <v>0</v>
      </c>
      <c r="H129" s="152">
        <f t="shared" si="14"/>
        <v>0</v>
      </c>
      <c r="I129" s="161">
        <f t="shared" si="14"/>
        <v>0</v>
      </c>
      <c r="J129" s="154">
        <f t="shared" si="14"/>
        <v>0</v>
      </c>
      <c r="K129" s="153">
        <f t="shared" si="14"/>
        <v>0</v>
      </c>
      <c r="L129" s="219"/>
      <c r="M129" s="154">
        <f t="shared" ref="M129:P129" si="15">SUM(M130:M132)</f>
        <v>0</v>
      </c>
      <c r="N129" s="152">
        <f t="shared" si="15"/>
        <v>0</v>
      </c>
      <c r="O129" s="152">
        <f t="shared" si="15"/>
        <v>0</v>
      </c>
      <c r="P129" s="153">
        <f t="shared" si="15"/>
        <v>0</v>
      </c>
    </row>
    <row r="130" spans="1:16" ht="21" customHeight="1" x14ac:dyDescent="0.4">
      <c r="A130" s="85" t="s">
        <v>2682</v>
      </c>
      <c r="B130" s="209"/>
      <c r="C130" s="209" t="s">
        <v>2681</v>
      </c>
      <c r="D130" s="213" t="s">
        <v>2724</v>
      </c>
      <c r="E130" s="214"/>
      <c r="F130" s="154"/>
      <c r="G130" s="152"/>
      <c r="H130" s="152"/>
      <c r="I130" s="161"/>
      <c r="J130" s="154"/>
      <c r="K130" s="153"/>
      <c r="L130" s="219"/>
      <c r="M130" s="154"/>
      <c r="N130" s="152"/>
      <c r="O130" s="152"/>
      <c r="P130" s="153"/>
    </row>
    <row r="131" spans="1:16" ht="21" customHeight="1" x14ac:dyDescent="0.4">
      <c r="A131" s="85" t="s">
        <v>2683</v>
      </c>
      <c r="B131" s="209"/>
      <c r="C131" s="209"/>
      <c r="D131" s="183" t="s">
        <v>70</v>
      </c>
      <c r="E131" s="184"/>
      <c r="F131" s="154"/>
      <c r="G131" s="152"/>
      <c r="H131" s="152"/>
      <c r="I131" s="161"/>
      <c r="J131" s="154"/>
      <c r="K131" s="153"/>
      <c r="L131" s="219"/>
      <c r="M131" s="154"/>
      <c r="N131" s="152"/>
      <c r="O131" s="152"/>
      <c r="P131" s="153"/>
    </row>
    <row r="132" spans="1:16" ht="21" customHeight="1" x14ac:dyDescent="0.4">
      <c r="A132" s="85" t="s">
        <v>2684</v>
      </c>
      <c r="B132" s="209"/>
      <c r="C132" s="210"/>
      <c r="D132" s="183" t="s">
        <v>71</v>
      </c>
      <c r="E132" s="184"/>
      <c r="F132" s="154"/>
      <c r="G132" s="152"/>
      <c r="H132" s="152"/>
      <c r="I132" s="161"/>
      <c r="J132" s="154"/>
      <c r="K132" s="153"/>
      <c r="L132" s="219"/>
      <c r="M132" s="154"/>
      <c r="N132" s="152"/>
      <c r="O132" s="152"/>
      <c r="P132" s="153"/>
    </row>
    <row r="133" spans="1:16" ht="21" customHeight="1" thickBot="1" x14ac:dyDescent="0.45">
      <c r="A133" s="85" t="s">
        <v>151</v>
      </c>
      <c r="B133" s="210"/>
      <c r="C133" s="205" t="s">
        <v>69</v>
      </c>
      <c r="D133" s="206"/>
      <c r="E133" s="206"/>
      <c r="F133" s="155"/>
      <c r="G133" s="156"/>
      <c r="H133" s="156"/>
      <c r="I133" s="162"/>
      <c r="J133" s="155"/>
      <c r="K133" s="157"/>
      <c r="L133" s="220"/>
      <c r="M133" s="155"/>
      <c r="N133" s="156"/>
      <c r="O133" s="156"/>
      <c r="P133" s="157"/>
    </row>
    <row r="134" spans="1:16" ht="13.9" customHeight="1" x14ac:dyDescent="0.4">
      <c r="A134" s="160" t="s">
        <v>3066</v>
      </c>
    </row>
    <row r="135" spans="1:16" ht="13.9" customHeight="1" x14ac:dyDescent="0.4">
      <c r="A135" s="160" t="s">
        <v>3003</v>
      </c>
    </row>
    <row r="136" spans="1:16" ht="13.9" customHeight="1" x14ac:dyDescent="0.4">
      <c r="A136" s="160" t="s">
        <v>3004</v>
      </c>
    </row>
    <row r="137" spans="1:16" ht="13.9" customHeight="1" x14ac:dyDescent="0.4">
      <c r="A137" s="160" t="s">
        <v>3053</v>
      </c>
    </row>
    <row r="138" spans="1:16" ht="13.9" customHeight="1" x14ac:dyDescent="0.4">
      <c r="A138" s="160" t="s">
        <v>3054</v>
      </c>
    </row>
    <row r="139" spans="1:16" ht="13.9" customHeight="1" x14ac:dyDescent="0.4">
      <c r="A139" s="160" t="s">
        <v>2919</v>
      </c>
    </row>
    <row r="140" spans="1:16" ht="13.9" customHeight="1" x14ac:dyDescent="0.4">
      <c r="A140" s="160" t="s">
        <v>3060</v>
      </c>
    </row>
    <row r="141" spans="1:16" ht="13.9" customHeight="1" x14ac:dyDescent="0.4">
      <c r="A141" s="160" t="s">
        <v>2918</v>
      </c>
    </row>
    <row r="142" spans="1:16" ht="13.9" customHeight="1" x14ac:dyDescent="0.4">
      <c r="A142" s="160" t="s">
        <v>2938</v>
      </c>
    </row>
    <row r="143" spans="1:16" ht="13.9" customHeight="1" x14ac:dyDescent="0.4">
      <c r="A143" s="160" t="s">
        <v>3071</v>
      </c>
    </row>
    <row r="144" spans="1:16" ht="13.9" customHeight="1" x14ac:dyDescent="0.4">
      <c r="A144" s="160" t="s">
        <v>3059</v>
      </c>
    </row>
    <row r="145" spans="1:2" ht="13.9" customHeight="1" x14ac:dyDescent="0.4">
      <c r="A145" s="160" t="s">
        <v>3068</v>
      </c>
    </row>
    <row r="146" spans="1:2" ht="13.9" customHeight="1" x14ac:dyDescent="0.4">
      <c r="A146" s="160" t="s">
        <v>3067</v>
      </c>
    </row>
    <row r="147" spans="1:2" ht="15" customHeight="1" x14ac:dyDescent="0.4">
      <c r="A147" s="160" t="s">
        <v>3061</v>
      </c>
    </row>
    <row r="148" spans="1:2" ht="15" customHeight="1" x14ac:dyDescent="0.4">
      <c r="A148" s="160" t="s">
        <v>3069</v>
      </c>
      <c r="B148" s="164"/>
    </row>
    <row r="149" spans="1:2" ht="15" customHeight="1" x14ac:dyDescent="0.4">
      <c r="A149" s="160" t="s">
        <v>3070</v>
      </c>
      <c r="B149" s="164"/>
    </row>
    <row r="150" spans="1:2" ht="15" customHeight="1" x14ac:dyDescent="0.4">
      <c r="A150" s="160" t="s">
        <v>3065</v>
      </c>
    </row>
  </sheetData>
  <sheetProtection algorithmName="SHA-512" hashValue="ROmntHdCGCaM3/vX2LfMLpIJ6jPo3B+6JRjgWHKgFDr5NYolbbdN970J1uNAJmO5ptw88i1cSLc15wSzFwbw1A==" saltValue="LqHUh3/bp9Gyvsz6kexXy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3" t="s">
        <v>213</v>
      </c>
      <c r="C2" s="264"/>
      <c r="D2" s="50" t="s">
        <v>214</v>
      </c>
      <c r="E2" s="104"/>
    </row>
    <row r="3" spans="2:5" ht="19.5" customHeight="1" x14ac:dyDescent="0.4">
      <c r="B3" s="253" t="s">
        <v>216</v>
      </c>
      <c r="C3" s="253"/>
      <c r="D3" s="51" t="s">
        <v>215</v>
      </c>
      <c r="E3" s="104"/>
    </row>
    <row r="4" spans="2:5" ht="49.5" customHeight="1" x14ac:dyDescent="0.4">
      <c r="B4" s="261" t="s">
        <v>212</v>
      </c>
      <c r="C4" s="262"/>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7" customFormat="1" ht="30" customHeight="1" x14ac:dyDescent="0.4">
      <c r="B7" s="108"/>
      <c r="C7" s="109" t="s">
        <v>2924</v>
      </c>
      <c r="D7" s="110" t="s">
        <v>2925</v>
      </c>
      <c r="E7" s="111"/>
    </row>
    <row r="8" spans="2:5" ht="30" customHeight="1" x14ac:dyDescent="0.4">
      <c r="B8" s="250" t="s">
        <v>222</v>
      </c>
      <c r="C8" s="251"/>
      <c r="D8" s="6" t="s">
        <v>2686</v>
      </c>
      <c r="E8" s="104"/>
    </row>
    <row r="9" spans="2:5" ht="39.75" customHeight="1" x14ac:dyDescent="0.4">
      <c r="B9" s="261" t="s">
        <v>223</v>
      </c>
      <c r="C9" s="262"/>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7" customFormat="1" ht="30" customHeight="1" x14ac:dyDescent="0.4">
      <c r="B12" s="108"/>
      <c r="C12" s="109" t="s">
        <v>2924</v>
      </c>
      <c r="D12" s="110" t="s">
        <v>2925</v>
      </c>
      <c r="E12" s="111"/>
    </row>
    <row r="13" spans="2:5" ht="72" customHeight="1" x14ac:dyDescent="0.4">
      <c r="B13" s="261" t="s">
        <v>224</v>
      </c>
      <c r="C13" s="262"/>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3" t="s">
        <v>30</v>
      </c>
      <c r="C16" s="253"/>
      <c r="D16" s="51" t="s">
        <v>217</v>
      </c>
      <c r="E16" s="104"/>
    </row>
    <row r="17" spans="2:5" ht="19.5" customHeight="1" x14ac:dyDescent="0.4">
      <c r="B17" s="258" t="s">
        <v>225</v>
      </c>
      <c r="C17" s="260"/>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8" t="s">
        <v>226</v>
      </c>
      <c r="C22" s="259"/>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8" t="s">
        <v>227</v>
      </c>
      <c r="C29" s="260"/>
      <c r="D29" s="6" t="s">
        <v>221</v>
      </c>
      <c r="E29" s="104"/>
    </row>
    <row r="30" spans="2:5" ht="19.5" customHeight="1" x14ac:dyDescent="0.4">
      <c r="B30" s="2"/>
      <c r="C30" s="21" t="s">
        <v>48</v>
      </c>
      <c r="D30" s="6" t="s">
        <v>80</v>
      </c>
      <c r="E30" s="104"/>
    </row>
    <row r="31" spans="2:5" ht="39.75" customHeight="1" x14ac:dyDescent="0.4">
      <c r="B31" s="261" t="s">
        <v>228</v>
      </c>
      <c r="C31" s="262"/>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0" t="s">
        <v>229</v>
      </c>
      <c r="C34" s="251"/>
      <c r="D34" s="6" t="s">
        <v>82</v>
      </c>
      <c r="E34" s="104"/>
    </row>
    <row r="35" spans="2:5" ht="49.5" customHeight="1" x14ac:dyDescent="0.4">
      <c r="B35" s="261" t="s">
        <v>230</v>
      </c>
      <c r="C35" s="262"/>
      <c r="D35" s="6" t="s">
        <v>21</v>
      </c>
      <c r="E35" s="104"/>
    </row>
    <row r="36" spans="2:5" ht="30" customHeight="1" x14ac:dyDescent="0.4">
      <c r="B36" s="2"/>
      <c r="C36" s="21" t="s">
        <v>39</v>
      </c>
      <c r="D36" s="6" t="s">
        <v>10</v>
      </c>
      <c r="E36" s="104"/>
    </row>
    <row r="37" spans="2:5" ht="49.5" customHeight="1" x14ac:dyDescent="0.4">
      <c r="B37" s="250" t="s">
        <v>231</v>
      </c>
      <c r="C37" s="251"/>
      <c r="D37" s="6" t="s">
        <v>3008</v>
      </c>
      <c r="E37" s="104"/>
    </row>
    <row r="38" spans="2:5" ht="39.75" customHeight="1" x14ac:dyDescent="0.4">
      <c r="B38" s="250" t="s">
        <v>232</v>
      </c>
      <c r="C38" s="251"/>
      <c r="D38" s="6" t="s">
        <v>79</v>
      </c>
      <c r="E38" s="104"/>
    </row>
    <row r="39" spans="2:5" ht="19.5" customHeight="1" x14ac:dyDescent="0.4">
      <c r="B39" s="254" t="s">
        <v>209</v>
      </c>
      <c r="C39" s="254"/>
      <c r="D39" s="7" t="s">
        <v>209</v>
      </c>
      <c r="E39" s="104"/>
    </row>
    <row r="40" spans="2:5" ht="39.75" customHeight="1" x14ac:dyDescent="0.4">
      <c r="B40" s="252" t="s">
        <v>32</v>
      </c>
      <c r="C40" s="253"/>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3" t="s">
        <v>36</v>
      </c>
      <c r="C44" s="253"/>
      <c r="D44" s="7" t="s">
        <v>83</v>
      </c>
      <c r="E44" s="104"/>
    </row>
    <row r="45" spans="2:5" ht="19.5" customHeight="1" x14ac:dyDescent="0.4">
      <c r="B45" s="250" t="s">
        <v>233</v>
      </c>
      <c r="C45" s="251"/>
      <c r="D45" s="6" t="s">
        <v>85</v>
      </c>
      <c r="E45" s="104"/>
    </row>
    <row r="46" spans="2:5" ht="19.5" customHeight="1" x14ac:dyDescent="0.4">
      <c r="B46" s="253" t="s">
        <v>210</v>
      </c>
      <c r="C46" s="253"/>
      <c r="D46" s="7" t="s">
        <v>210</v>
      </c>
      <c r="E46" s="104"/>
    </row>
    <row r="47" spans="2:5" ht="19.5" customHeight="1" x14ac:dyDescent="0.4">
      <c r="B47" s="252" t="s">
        <v>37</v>
      </c>
      <c r="C47" s="253"/>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55" t="s">
        <v>38</v>
      </c>
      <c r="C50" s="256"/>
      <c r="D50" s="10" t="s">
        <v>234</v>
      </c>
      <c r="E50" s="104"/>
    </row>
    <row r="51" spans="1:5" ht="30" customHeight="1" x14ac:dyDescent="0.4">
      <c r="A51" s="4"/>
      <c r="B51" s="255" t="s">
        <v>211</v>
      </c>
      <c r="C51" s="257"/>
      <c r="D51" s="6" t="s">
        <v>3009</v>
      </c>
      <c r="E51" s="104"/>
    </row>
    <row r="52" spans="1:5" ht="30" customHeight="1" collapsed="1" x14ac:dyDescent="0.4">
      <c r="A52" s="4"/>
      <c r="B52" s="255" t="s">
        <v>113</v>
      </c>
      <c r="C52" s="256"/>
      <c r="D52" s="10" t="s">
        <v>22</v>
      </c>
      <c r="E52" s="104"/>
    </row>
    <row r="53" spans="1:5" ht="30" customHeight="1" collapsed="1" x14ac:dyDescent="0.4">
      <c r="A53" s="4"/>
      <c r="B53" s="255" t="s">
        <v>235</v>
      </c>
      <c r="C53" s="256"/>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3" t="s">
        <v>63</v>
      </c>
      <c r="C2" s="265"/>
      <c r="D2" s="264"/>
      <c r="E2" s="11" t="s">
        <v>214</v>
      </c>
      <c r="G2" s="5" t="s">
        <v>258</v>
      </c>
      <c r="H2" s="5" t="s">
        <v>281</v>
      </c>
      <c r="I2" s="5" t="s">
        <v>289</v>
      </c>
      <c r="J2" s="5" t="s">
        <v>322</v>
      </c>
    </row>
    <row r="3" spans="2:10" ht="39.75" customHeight="1" x14ac:dyDescent="0.4">
      <c r="B3" s="253" t="s">
        <v>236</v>
      </c>
      <c r="C3" s="253"/>
      <c r="D3" s="253"/>
      <c r="E3" s="25" t="s">
        <v>3051</v>
      </c>
      <c r="G3" s="24" t="s">
        <v>257</v>
      </c>
    </row>
    <row r="4" spans="2:10" ht="54" customHeight="1" x14ac:dyDescent="0.4">
      <c r="B4" s="255" t="s">
        <v>237</v>
      </c>
      <c r="C4" s="257"/>
      <c r="D4" s="256"/>
      <c r="E4" s="25" t="s">
        <v>3052</v>
      </c>
      <c r="G4" s="5" t="s">
        <v>259</v>
      </c>
    </row>
    <row r="5" spans="2:10" ht="39.75" customHeight="1" x14ac:dyDescent="0.4">
      <c r="B5" s="255" t="s">
        <v>238</v>
      </c>
      <c r="C5" s="257"/>
      <c r="D5" s="256"/>
      <c r="E5" s="25" t="s">
        <v>261</v>
      </c>
      <c r="G5" s="5" t="s">
        <v>260</v>
      </c>
    </row>
    <row r="6" spans="2:10" ht="39.75" customHeight="1" x14ac:dyDescent="0.4">
      <c r="B6" s="258" t="s">
        <v>239</v>
      </c>
      <c r="C6" s="259"/>
      <c r="D6" s="260"/>
      <c r="E6" s="25" t="s">
        <v>282</v>
      </c>
    </row>
    <row r="7" spans="2:10" ht="39.75" customHeight="1" x14ac:dyDescent="0.4">
      <c r="B7" s="3"/>
      <c r="C7" s="255" t="s">
        <v>240</v>
      </c>
      <c r="D7" s="256"/>
      <c r="E7" s="25" t="s">
        <v>266</v>
      </c>
      <c r="G7" s="5" t="s">
        <v>262</v>
      </c>
    </row>
    <row r="8" spans="2:10" ht="39.75" customHeight="1" x14ac:dyDescent="0.4">
      <c r="B8" s="3"/>
      <c r="C8" s="255" t="s">
        <v>62</v>
      </c>
      <c r="D8" s="256"/>
      <c r="E8" s="25" t="s">
        <v>263</v>
      </c>
      <c r="G8" s="5" t="s">
        <v>263</v>
      </c>
    </row>
    <row r="9" spans="2:10" ht="39.75" customHeight="1" x14ac:dyDescent="0.4">
      <c r="B9" s="3"/>
      <c r="C9" s="255" t="s">
        <v>60</v>
      </c>
      <c r="D9" s="256"/>
      <c r="E9" s="25" t="s">
        <v>264</v>
      </c>
      <c r="G9" s="5" t="s">
        <v>264</v>
      </c>
    </row>
    <row r="10" spans="2:10" ht="39.75" customHeight="1" x14ac:dyDescent="0.4">
      <c r="B10" s="2"/>
      <c r="C10" s="255" t="s">
        <v>61</v>
      </c>
      <c r="D10" s="256"/>
      <c r="E10" s="25" t="s">
        <v>265</v>
      </c>
      <c r="G10" s="5" t="s">
        <v>265</v>
      </c>
    </row>
    <row r="11" spans="2:10" ht="39.75" customHeight="1" x14ac:dyDescent="0.4">
      <c r="B11" s="258" t="s">
        <v>241</v>
      </c>
      <c r="C11" s="257"/>
      <c r="D11" s="256"/>
      <c r="E11" s="25" t="s">
        <v>286</v>
      </c>
    </row>
    <row r="12" spans="2:10" ht="39.75" customHeight="1" x14ac:dyDescent="0.4">
      <c r="B12" s="3"/>
      <c r="C12" s="255" t="s">
        <v>242</v>
      </c>
      <c r="D12" s="256"/>
      <c r="E12" s="25" t="s">
        <v>267</v>
      </c>
      <c r="G12" s="5" t="s">
        <v>267</v>
      </c>
    </row>
    <row r="13" spans="2:10" ht="39.75" customHeight="1" x14ac:dyDescent="0.4">
      <c r="B13" s="3"/>
      <c r="C13" s="255" t="s">
        <v>243</v>
      </c>
      <c r="D13" s="256"/>
      <c r="E13" s="25" t="s">
        <v>288</v>
      </c>
      <c r="I13" s="5" t="s">
        <v>287</v>
      </c>
    </row>
    <row r="14" spans="2:10" ht="39.75" customHeight="1" x14ac:dyDescent="0.4">
      <c r="B14" s="3"/>
      <c r="C14" s="255" t="s">
        <v>244</v>
      </c>
      <c r="D14" s="256"/>
      <c r="E14" s="25" t="s">
        <v>268</v>
      </c>
      <c r="G14" s="5" t="s">
        <v>268</v>
      </c>
    </row>
    <row r="15" spans="2:10" ht="39.75" customHeight="1" x14ac:dyDescent="0.4">
      <c r="B15" s="3"/>
      <c r="C15" s="258" t="s">
        <v>72</v>
      </c>
      <c r="D15" s="256"/>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55" t="s">
        <v>66</v>
      </c>
      <c r="D20" s="256"/>
      <c r="E20" s="25" t="s">
        <v>274</v>
      </c>
      <c r="G20" s="5" t="s">
        <v>274</v>
      </c>
    </row>
    <row r="21" spans="2:10" ht="39.75" customHeight="1" x14ac:dyDescent="0.4">
      <c r="B21" s="3"/>
      <c r="C21" s="255" t="s">
        <v>67</v>
      </c>
      <c r="D21" s="256"/>
      <c r="E21" s="25" t="s">
        <v>2696</v>
      </c>
      <c r="G21" s="5" t="s">
        <v>275</v>
      </c>
      <c r="J21" s="5" t="s">
        <v>323</v>
      </c>
    </row>
    <row r="22" spans="2:10" ht="39.75" customHeight="1" x14ac:dyDescent="0.4">
      <c r="B22" s="3"/>
      <c r="C22" s="258" t="s">
        <v>249</v>
      </c>
      <c r="D22" s="256"/>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55" t="s">
        <v>253</v>
      </c>
      <c r="D26" s="256"/>
      <c r="E26" s="25" t="s">
        <v>294</v>
      </c>
      <c r="I26" s="5" t="s">
        <v>292</v>
      </c>
    </row>
    <row r="27" spans="2:10" ht="75" customHeight="1" x14ac:dyDescent="0.4">
      <c r="B27" s="3"/>
      <c r="C27" s="255" t="s">
        <v>68</v>
      </c>
      <c r="D27" s="256"/>
      <c r="E27" s="25" t="s">
        <v>2700</v>
      </c>
      <c r="I27" s="5" t="s">
        <v>293</v>
      </c>
    </row>
    <row r="28" spans="2:10" ht="39.75" customHeight="1" x14ac:dyDescent="0.4">
      <c r="B28" s="3"/>
      <c r="C28" s="255" t="s">
        <v>73</v>
      </c>
      <c r="D28" s="256"/>
      <c r="E28" s="25" t="s">
        <v>278</v>
      </c>
      <c r="G28" s="5" t="s">
        <v>277</v>
      </c>
    </row>
    <row r="29" spans="2:10" ht="39.75" customHeight="1" x14ac:dyDescent="0.4">
      <c r="B29" s="3"/>
      <c r="C29" s="255" t="s">
        <v>254</v>
      </c>
      <c r="D29" s="256"/>
      <c r="E29" s="25" t="s">
        <v>297</v>
      </c>
      <c r="G29" s="24" t="s">
        <v>298</v>
      </c>
      <c r="H29" s="24"/>
    </row>
    <row r="30" spans="2:10" ht="39.75" customHeight="1" x14ac:dyDescent="0.4">
      <c r="B30" s="3"/>
      <c r="C30" s="258" t="s">
        <v>2697</v>
      </c>
      <c r="D30" s="256"/>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55" t="s">
        <v>256</v>
      </c>
      <c r="D34" s="256"/>
      <c r="E34" s="25" t="s">
        <v>286</v>
      </c>
    </row>
  </sheetData>
  <sheetProtection algorithmName="SHA-512" hashValue="bSldvI1PkuOb16L5PnYjSTkfXwgfSgbOGbNsGVUTO7MkOIkOgi33Z/Ob0OuwNcZlHO/BbYBHbAYP3aLadbie2g==" saltValue="bsQdUbKeB3gd95ureoeVg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ﾏｽﾊﾗ ﾕﾘｴ</cp:lastModifiedBy>
  <cp:lastPrinted>2024-09-30T05:49:50Z</cp:lastPrinted>
  <dcterms:created xsi:type="dcterms:W3CDTF">2023-02-03T00:54:25Z</dcterms:created>
  <dcterms:modified xsi:type="dcterms:W3CDTF">2024-09-30T05:59:20Z</dcterms:modified>
</cp:coreProperties>
</file>