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9 届出様式(R6.4～)\HP掲載済\児童（追加・変更分）\"/>
    </mc:Choice>
  </mc:AlternateContent>
  <xr:revisionPtr revIDLastSave="0" documentId="13_ncr:1_{80335493-DD10-46AA-B4F9-90D48C0D76D6}" xr6:coauthVersionLast="36" xr6:coauthVersionMax="36" xr10:uidLastSave="{00000000-0000-0000-0000-000000000000}"/>
  <bookViews>
    <workbookView xWindow="0" yWindow="0" windowWidth="20490" windowHeight="7455" xr2:uid="{DFBC873D-114D-4DD0-B787-26E93B06B499}"/>
  </bookViews>
  <sheets>
    <sheet name="2-4(2)" sheetId="1" r:id="rId1"/>
  </sheets>
  <definedNames>
    <definedName name="_xlnm.Print_Area" localSheetId="0">'2-4(2)'!$A$1:$AJ$42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AJ38" i="1"/>
  <c r="AH37" i="1"/>
  <c r="AD37" i="1"/>
  <c r="Z37" i="1"/>
  <c r="V37" i="1"/>
  <c r="R37" i="1"/>
  <c r="N37" i="1"/>
  <c r="J37" i="1"/>
  <c r="F37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I34" i="1"/>
  <c r="AI37" i="1" s="1"/>
  <c r="AH34" i="1"/>
  <c r="AG34" i="1"/>
  <c r="AG37" i="1" s="1"/>
  <c r="AF34" i="1"/>
  <c r="AF37" i="1" s="1"/>
  <c r="AE34" i="1"/>
  <c r="AE37" i="1" s="1"/>
  <c r="AD34" i="1"/>
  <c r="AC34" i="1"/>
  <c r="AC37" i="1" s="1"/>
  <c r="AB34" i="1"/>
  <c r="AB37" i="1" s="1"/>
  <c r="AA34" i="1"/>
  <c r="AA37" i="1" s="1"/>
  <c r="Z34" i="1"/>
  <c r="Y34" i="1"/>
  <c r="Y37" i="1" s="1"/>
  <c r="X34" i="1"/>
  <c r="X37" i="1" s="1"/>
  <c r="W34" i="1"/>
  <c r="W37" i="1" s="1"/>
  <c r="V34" i="1"/>
  <c r="U34" i="1"/>
  <c r="U37" i="1" s="1"/>
  <c r="T34" i="1"/>
  <c r="T37" i="1" s="1"/>
  <c r="S34" i="1"/>
  <c r="S37" i="1" s="1"/>
  <c r="R34" i="1"/>
  <c r="Q34" i="1"/>
  <c r="Q37" i="1" s="1"/>
  <c r="P34" i="1"/>
  <c r="P37" i="1" s="1"/>
  <c r="O34" i="1"/>
  <c r="O37" i="1" s="1"/>
  <c r="N34" i="1"/>
  <c r="M34" i="1"/>
  <c r="M37" i="1" s="1"/>
  <c r="L34" i="1"/>
  <c r="L37" i="1" s="1"/>
  <c r="K34" i="1"/>
  <c r="K37" i="1" s="1"/>
  <c r="J34" i="1"/>
  <c r="I34" i="1"/>
  <c r="I37" i="1" s="1"/>
  <c r="H34" i="1"/>
  <c r="H37" i="1" s="1"/>
  <c r="G34" i="1"/>
  <c r="G37" i="1" s="1"/>
  <c r="F34" i="1"/>
  <c r="E34" i="1"/>
  <c r="E37" i="1" s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J33" i="1" s="1"/>
  <c r="Z40" i="1" s="1"/>
  <c r="F33" i="1"/>
  <c r="E33" i="1"/>
  <c r="I18" i="1"/>
  <c r="AJ16" i="1"/>
  <c r="AH15" i="1"/>
  <c r="AD15" i="1"/>
  <c r="Z15" i="1"/>
  <c r="V15" i="1"/>
  <c r="R15" i="1"/>
  <c r="N15" i="1"/>
  <c r="J15" i="1"/>
  <c r="F15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I12" i="1"/>
  <c r="AI15" i="1" s="1"/>
  <c r="AH12" i="1"/>
  <c r="AG12" i="1"/>
  <c r="AG15" i="1" s="1"/>
  <c r="AF12" i="1"/>
  <c r="AF15" i="1" s="1"/>
  <c r="AE12" i="1"/>
  <c r="AE15" i="1" s="1"/>
  <c r="AD12" i="1"/>
  <c r="AC12" i="1"/>
  <c r="AC15" i="1" s="1"/>
  <c r="AB12" i="1"/>
  <c r="AB15" i="1" s="1"/>
  <c r="AA12" i="1"/>
  <c r="AA15" i="1" s="1"/>
  <c r="Z12" i="1"/>
  <c r="Y12" i="1"/>
  <c r="Y15" i="1" s="1"/>
  <c r="X12" i="1"/>
  <c r="X15" i="1" s="1"/>
  <c r="W12" i="1"/>
  <c r="W15" i="1" s="1"/>
  <c r="V12" i="1"/>
  <c r="U12" i="1"/>
  <c r="U15" i="1" s="1"/>
  <c r="T12" i="1"/>
  <c r="T15" i="1" s="1"/>
  <c r="S12" i="1"/>
  <c r="S15" i="1" s="1"/>
  <c r="R12" i="1"/>
  <c r="Q12" i="1"/>
  <c r="Q15" i="1" s="1"/>
  <c r="P12" i="1"/>
  <c r="P15" i="1" s="1"/>
  <c r="O12" i="1"/>
  <c r="O15" i="1" s="1"/>
  <c r="N12" i="1"/>
  <c r="M12" i="1"/>
  <c r="M15" i="1" s="1"/>
  <c r="L12" i="1"/>
  <c r="L15" i="1" s="1"/>
  <c r="K12" i="1"/>
  <c r="K15" i="1" s="1"/>
  <c r="J12" i="1"/>
  <c r="I12" i="1"/>
  <c r="I15" i="1" s="1"/>
  <c r="H12" i="1"/>
  <c r="H15" i="1" s="1"/>
  <c r="G12" i="1"/>
  <c r="G15" i="1" s="1"/>
  <c r="F12" i="1"/>
  <c r="E12" i="1"/>
  <c r="E15" i="1" s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AJ11" i="1" s="1"/>
  <c r="Z18" i="1" s="1"/>
  <c r="F11" i="1"/>
  <c r="E11" i="1"/>
  <c r="AJ37" i="1" l="1"/>
  <c r="AJ15" i="1"/>
</calcChain>
</file>

<file path=xl/sharedStrings.xml><?xml version="1.0" encoding="utf-8"?>
<sst xmlns="http://schemas.openxmlformats.org/spreadsheetml/2006/main" count="83" uniqueCount="36">
  <si>
    <t>様式２－４（２）</t>
    <rPh sb="0" eb="2">
      <t>ヨウシキ</t>
    </rPh>
    <phoneticPr fontId="3"/>
  </si>
  <si>
    <t>（報酬算定区分に関する届出書・別添）</t>
    <rPh sb="15" eb="17">
      <t>ベッテン</t>
    </rPh>
    <phoneticPr fontId="3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</si>
  <si>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3"/>
  </si>
  <si>
    <t>サービスの種別</t>
    <rPh sb="5" eb="7">
      <t>シュベツ</t>
    </rPh>
    <phoneticPr fontId="3"/>
  </si>
  <si>
    <t>① 児童発達支援</t>
  </si>
  <si>
    <t>② 放課後等デイサービス</t>
  </si>
  <si>
    <t>③ ①児童発達支援・②放課後等デイサービスの多機能</t>
    <rPh sb="3" eb="5">
      <t>ジドウ</t>
    </rPh>
    <rPh sb="5" eb="7">
      <t>ハッタツ</t>
    </rPh>
    <rPh sb="7" eb="9">
      <t>シエン</t>
    </rPh>
    <rPh sb="11" eb="14">
      <t>ホウカゴ</t>
    </rPh>
    <rPh sb="14" eb="15">
      <t>トウ</t>
    </rPh>
    <phoneticPr fontId="3"/>
  </si>
  <si>
    <r>
      <rPr>
        <u/>
        <sz val="10"/>
        <color indexed="8"/>
        <rFont val="ＭＳ Ｐゴシック"/>
        <family val="3"/>
        <charset val="128"/>
      </rPr>
      <t>(　　 )</t>
    </r>
    <r>
      <rPr>
        <sz val="10"/>
        <color indexed="8"/>
        <rFont val="ＭＳ Ｐゴシック"/>
        <family val="3"/>
        <charset val="128"/>
      </rPr>
      <t>月</t>
    </r>
    <rPh sb="5" eb="6">
      <t>ガツ</t>
    </rPh>
    <phoneticPr fontId="3"/>
  </si>
  <si>
    <t>合計</t>
    <rPh sb="0" eb="2">
      <t>ゴウケイ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</si>
  <si>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</si>
  <si>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</si>
  <si>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3"/>
  </si>
  <si>
    <t>区分３（32点以上）</t>
    <rPh sb="0" eb="2">
      <t>クブン</t>
    </rPh>
    <rPh sb="6" eb="7">
      <t>テン</t>
    </rPh>
    <rPh sb="7" eb="9">
      <t>イジョウ</t>
    </rPh>
    <phoneticPr fontId="3"/>
  </si>
  <si>
    <t>区分２（16点以上）</t>
    <rPh sb="0" eb="2">
      <t>クブン</t>
    </rPh>
    <rPh sb="6" eb="7">
      <t>テン</t>
    </rPh>
    <rPh sb="7" eb="9">
      <t>イジョウ</t>
    </rPh>
    <phoneticPr fontId="3"/>
  </si>
  <si>
    <t>区分１（３点以上）</t>
    <rPh sb="0" eb="2">
      <t>クブン</t>
    </rPh>
    <rPh sb="5" eb="6">
      <t>テン</t>
    </rPh>
    <rPh sb="6" eb="8">
      <t>イジョウ</t>
    </rPh>
    <phoneticPr fontId="3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</si>
  <si>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3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</si>
  <si>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3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</si>
  <si>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3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</si>
  <si>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3"/>
  </si>
  <si>
    <t>人</t>
    <rPh sb="0" eb="1">
      <t>ニン</t>
    </rPh>
    <phoneticPr fontId="3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</si>
  <si>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</si>
  <si>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3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</si>
  <si>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3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</si>
  <si>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3"/>
  </si>
  <si>
    <t>４月</t>
    <rPh sb="1" eb="2">
      <t>ガツ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</si>
  <si>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</si>
  <si>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</si>
  <si>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</si>
  <si>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</si>
  <si>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</si>
  <si>
    <t>土</t>
  </si>
  <si>
    <t>日</t>
  </si>
  <si>
    <t>月</t>
  </si>
  <si>
    <t>火</t>
  </si>
  <si>
    <t>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</si>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</sst>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"/>
    <numFmt numFmtId="177" formatCode="#,##0.0_ "/>
    <numFmt numFmtId="178" formatCode="#,##0.00_ "/>
    <numFmt numFmtId="179" formatCode="0_ "/>
    <numFmt numFmtId="180" formatCode="0.0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theme="1"/>
      <name val="ＭＳ Ｐゴシック"/>
      <family val="3"/>
    </font>
    <font>
      <sz val="10"/>
      <color indexed="8"/>
      <name val="ＭＳ Ｐゴシック"/>
      <family val="3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  <protection locked="0"/>
    </xf>
    <xf numFmtId="0" fontId="7" fillId="3" borderId="6" xfId="3" applyFont="1" applyFill="1" applyBorder="1" applyAlignment="1" applyProtection="1">
      <alignment horizontal="center" vertical="center"/>
      <protection locked="0"/>
    </xf>
    <xf numFmtId="0" fontId="7" fillId="3" borderId="7" xfId="3" applyFont="1" applyFill="1" applyBorder="1" applyAlignment="1" applyProtection="1">
      <alignment horizontal="center" vertical="center"/>
      <protection locked="0"/>
    </xf>
    <xf numFmtId="0" fontId="7" fillId="0" borderId="8" xfId="3" applyFont="1" applyBorder="1" applyAlignment="1">
      <alignment horizontal="center" vertical="center" shrinkToFit="1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 shrinkToFit="1"/>
    </xf>
    <xf numFmtId="0" fontId="7" fillId="0" borderId="12" xfId="3" applyFont="1" applyFill="1" applyBorder="1" applyAlignment="1">
      <alignment horizontal="center" vertical="center" shrinkToFit="1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3" borderId="8" xfId="3" applyFont="1" applyFill="1" applyBorder="1" applyAlignment="1" applyProtection="1">
      <alignment horizontal="center" vertical="center" shrinkToFit="1"/>
      <protection locked="0"/>
    </xf>
    <xf numFmtId="0" fontId="7" fillId="0" borderId="16" xfId="3" applyFont="1" applyFill="1" applyBorder="1" applyAlignment="1">
      <alignment horizontal="center" vertical="center" shrinkToFit="1"/>
    </xf>
    <xf numFmtId="0" fontId="7" fillId="0" borderId="5" xfId="3" applyFont="1" applyBorder="1" applyAlignment="1">
      <alignment vertical="center" wrapText="1"/>
    </xf>
    <xf numFmtId="0" fontId="7" fillId="0" borderId="7" xfId="3" applyFont="1" applyBorder="1" applyAlignment="1">
      <alignment vertical="center" wrapText="1"/>
    </xf>
    <xf numFmtId="0" fontId="7" fillId="0" borderId="17" xfId="3" applyFont="1" applyBorder="1" applyAlignment="1">
      <alignment vertical="center" wrapText="1"/>
    </xf>
    <xf numFmtId="0" fontId="7" fillId="0" borderId="18" xfId="3" applyFont="1" applyBorder="1" applyAlignment="1">
      <alignment vertical="center" wrapText="1"/>
    </xf>
    <xf numFmtId="0" fontId="7" fillId="3" borderId="19" xfId="3" applyFont="1" applyFill="1" applyBorder="1" applyAlignment="1" applyProtection="1">
      <alignment horizontal="center" vertical="center" shrinkToFit="1"/>
      <protection locked="0"/>
    </xf>
    <xf numFmtId="0" fontId="7" fillId="0" borderId="20" xfId="3" applyFont="1" applyBorder="1" applyAlignment="1">
      <alignment horizontal="center" vertical="center" shrinkToFit="1"/>
    </xf>
    <xf numFmtId="0" fontId="7" fillId="0" borderId="21" xfId="3" applyFont="1" applyBorder="1" applyAlignment="1">
      <alignment vertical="center" wrapText="1"/>
    </xf>
    <xf numFmtId="0" fontId="7" fillId="0" borderId="22" xfId="3" applyFont="1" applyBorder="1" applyAlignment="1">
      <alignment vertical="center" wrapText="1"/>
    </xf>
    <xf numFmtId="0" fontId="7" fillId="0" borderId="23" xfId="3" applyFont="1" applyBorder="1" applyAlignment="1">
      <alignment vertical="center" wrapText="1"/>
    </xf>
    <xf numFmtId="0" fontId="7" fillId="0" borderId="24" xfId="3" applyFont="1" applyBorder="1" applyAlignment="1">
      <alignment vertical="center" wrapText="1"/>
    </xf>
    <xf numFmtId="0" fontId="7" fillId="3" borderId="25" xfId="3" applyFont="1" applyFill="1" applyBorder="1" applyAlignment="1" applyProtection="1">
      <alignment horizontal="center" vertical="center" shrinkToFit="1"/>
      <protection locked="0"/>
    </xf>
    <xf numFmtId="0" fontId="7" fillId="0" borderId="26" xfId="3" applyFont="1" applyBorder="1" applyAlignment="1">
      <alignment horizontal="center" vertical="center" shrinkToFit="1"/>
    </xf>
    <xf numFmtId="0" fontId="7" fillId="3" borderId="27" xfId="3" applyFont="1" applyFill="1" applyBorder="1" applyAlignment="1" applyProtection="1">
      <alignment horizontal="center" vertical="center" shrinkToFit="1"/>
      <protection locked="0"/>
    </xf>
    <xf numFmtId="0" fontId="7" fillId="0" borderId="28" xfId="3" applyFont="1" applyBorder="1" applyAlignment="1">
      <alignment horizontal="center" vertical="center" shrinkToFit="1"/>
    </xf>
    <xf numFmtId="0" fontId="7" fillId="0" borderId="29" xfId="3" applyFont="1" applyBorder="1" applyAlignment="1">
      <alignment vertical="center" wrapText="1"/>
    </xf>
    <xf numFmtId="0" fontId="7" fillId="0" borderId="30" xfId="3" applyFont="1" applyBorder="1" applyAlignment="1">
      <alignment vertical="center" wrapText="1"/>
    </xf>
    <xf numFmtId="0" fontId="7" fillId="0" borderId="31" xfId="3" applyFont="1" applyBorder="1" applyAlignment="1">
      <alignment vertical="center" wrapText="1"/>
    </xf>
    <xf numFmtId="0" fontId="7" fillId="0" borderId="32" xfId="3" applyFont="1" applyBorder="1" applyAlignment="1">
      <alignment vertical="center" wrapText="1"/>
    </xf>
    <xf numFmtId="176" fontId="7" fillId="0" borderId="33" xfId="3" applyNumberFormat="1" applyFont="1" applyBorder="1" applyAlignment="1">
      <alignment horizontal="center" vertical="center" shrinkToFit="1"/>
    </xf>
    <xf numFmtId="3" fontId="7" fillId="0" borderId="19" xfId="3" applyNumberFormat="1" applyFont="1" applyFill="1" applyBorder="1" applyAlignment="1">
      <alignment horizontal="center" vertical="center" shrinkToFit="1"/>
    </xf>
    <xf numFmtId="176" fontId="7" fillId="0" borderId="20" xfId="3" applyNumberFormat="1" applyFont="1" applyBorder="1" applyAlignment="1">
      <alignment horizontal="center" vertical="center" shrinkToFit="1"/>
    </xf>
    <xf numFmtId="177" fontId="7" fillId="0" borderId="25" xfId="3" applyNumberFormat="1" applyFont="1" applyFill="1" applyBorder="1" applyAlignment="1">
      <alignment horizontal="center" vertical="center" shrinkToFit="1"/>
    </xf>
    <xf numFmtId="176" fontId="7" fillId="0" borderId="26" xfId="3" applyNumberFormat="1" applyFont="1" applyBorder="1" applyAlignment="1">
      <alignment horizontal="center" vertical="center" shrinkToFit="1"/>
    </xf>
    <xf numFmtId="178" fontId="7" fillId="0" borderId="25" xfId="3" applyNumberFormat="1" applyFont="1" applyFill="1" applyBorder="1" applyAlignment="1">
      <alignment horizontal="center" vertical="center" shrinkToFit="1"/>
    </xf>
    <xf numFmtId="176" fontId="7" fillId="0" borderId="28" xfId="3" applyNumberFormat="1" applyFont="1" applyFill="1" applyBorder="1" applyAlignment="1">
      <alignment horizontal="center" vertical="center" shrinkToFit="1"/>
    </xf>
    <xf numFmtId="178" fontId="7" fillId="0" borderId="33" xfId="3" applyNumberFormat="1" applyFont="1" applyBorder="1" applyAlignment="1">
      <alignment horizontal="center" vertical="center" shrinkToFit="1"/>
    </xf>
    <xf numFmtId="178" fontId="7" fillId="0" borderId="27" xfId="3" applyNumberFormat="1" applyFont="1" applyBorder="1" applyAlignment="1">
      <alignment horizontal="center" vertical="center" shrinkToFit="1"/>
    </xf>
    <xf numFmtId="0" fontId="7" fillId="0" borderId="34" xfId="3" applyFont="1" applyFill="1" applyBorder="1" applyAlignment="1">
      <alignment horizontal="center" vertical="center" wrapText="1"/>
    </xf>
    <xf numFmtId="0" fontId="7" fillId="0" borderId="35" xfId="3" applyFont="1" applyFill="1" applyBorder="1" applyAlignment="1">
      <alignment horizontal="center" vertical="center" wrapText="1"/>
    </xf>
    <xf numFmtId="0" fontId="7" fillId="0" borderId="36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0" fontId="7" fillId="3" borderId="34" xfId="3" applyFont="1" applyFill="1" applyBorder="1" applyAlignment="1" applyProtection="1">
      <alignment horizontal="center" vertical="center" shrinkToFit="1"/>
      <protection locked="0"/>
    </xf>
    <xf numFmtId="38" fontId="7" fillId="0" borderId="1" xfId="1" applyFont="1" applyFill="1" applyBorder="1" applyAlignment="1">
      <alignment horizontal="center" vertical="center" shrinkToFit="1"/>
    </xf>
    <xf numFmtId="0" fontId="1" fillId="0" borderId="1" xfId="2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 shrinkToFit="1"/>
    </xf>
    <xf numFmtId="0" fontId="7" fillId="0" borderId="19" xfId="3" applyFont="1" applyBorder="1" applyAlignment="1">
      <alignment horizontal="center" vertical="center" shrinkToFit="1"/>
    </xf>
    <xf numFmtId="0" fontId="7" fillId="0" borderId="25" xfId="3" applyFont="1" applyBorder="1" applyAlignment="1">
      <alignment horizontal="center" vertical="center" shrinkToFit="1"/>
    </xf>
    <xf numFmtId="0" fontId="7" fillId="0" borderId="27" xfId="3" applyFont="1" applyBorder="1" applyAlignment="1">
      <alignment horizontal="center" vertical="center" shrinkToFit="1"/>
    </xf>
    <xf numFmtId="0" fontId="7" fillId="0" borderId="33" xfId="3" applyFont="1" applyBorder="1" applyAlignment="1">
      <alignment horizontal="center" vertical="center" shrinkToFit="1"/>
    </xf>
    <xf numFmtId="179" fontId="7" fillId="0" borderId="33" xfId="3" applyNumberFormat="1" applyFont="1" applyBorder="1" applyAlignment="1">
      <alignment horizontal="center" vertical="center" shrinkToFit="1"/>
    </xf>
    <xf numFmtId="0" fontId="7" fillId="0" borderId="34" xfId="3" applyFont="1" applyBorder="1" applyAlignment="1">
      <alignment horizontal="center" vertical="center" shrinkToFit="1"/>
    </xf>
    <xf numFmtId="180" fontId="1" fillId="0" borderId="1" xfId="2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9FBFB034-AB1B-43F0-8A9E-6ED2A5A0DC45}"/>
    <cellStyle name="標準 3" xfId="2" xr:uid="{E43C2524-182C-4109-8A7D-59AEF62533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24</xdr:row>
      <xdr:rowOff>47625</xdr:rowOff>
    </xdr:from>
    <xdr:to>
      <xdr:col>35</xdr:col>
      <xdr:colOff>123825</xdr:colOff>
      <xdr:row>24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35356A-E0CD-47D4-A0BD-DB07F7FDC653}"/>
            </a:ext>
          </a:extLst>
        </xdr:cNvPr>
        <xdr:cNvSpPr/>
      </xdr:nvSpPr>
      <xdr:spPr>
        <a:xfrm>
          <a:off x="8963025" y="4362450"/>
          <a:ext cx="990600" cy="161925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4848-F34D-4F54-B568-9ABD9757E3D2}">
  <sheetPr>
    <tabColor rgb="FFFF0000"/>
    <pageSetUpPr fitToPage="1"/>
  </sheetPr>
  <dimension ref="A1:AN42"/>
  <sheetViews>
    <sheetView tabSelected="1" view="pageBreakPreview" topLeftCell="A22" zoomScaleSheetLayoutView="100" workbookViewId="0">
      <selection activeCell="A2" sqref="A2:AJ2"/>
    </sheetView>
  </sheetViews>
  <sheetFormatPr defaultColWidth="4.75" defaultRowHeight="13.5" x14ac:dyDescent="0.4"/>
  <cols>
    <col min="1" max="2" width="4.125" style="1" customWidth="1"/>
    <col min="3" max="3" width="11.25" style="1" customWidth="1"/>
    <col min="4" max="4" width="4.875" style="1" customWidth="1"/>
    <col min="5" max="35" width="3.375" style="1" customWidth="1"/>
    <col min="36" max="36" width="5.625" style="1" customWidth="1"/>
    <col min="37" max="37" width="4.75" style="1"/>
    <col min="38" max="40" width="20.625" style="1" customWidth="1"/>
    <col min="41" max="16384" width="4.75" style="1"/>
  </cols>
  <sheetData>
    <row r="1" spans="1:40" ht="14.25" x14ac:dyDescent="0.4">
      <c r="A1" s="1" t="s">
        <v>0</v>
      </c>
      <c r="I1" s="2"/>
      <c r="J1" s="2"/>
      <c r="K1" s="2"/>
      <c r="AJ1" s="3" t="s">
        <v>1</v>
      </c>
    </row>
    <row r="2" spans="1:40" ht="17.25" x14ac:dyDescent="0.4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0" ht="17.25" x14ac:dyDescent="0.4">
      <c r="A3" s="5"/>
      <c r="B3" s="6" t="s">
        <v>3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5"/>
      <c r="AJ3" s="5"/>
      <c r="AL3" s="8" t="s">
        <v>4</v>
      </c>
      <c r="AM3" s="8" t="s">
        <v>5</v>
      </c>
      <c r="AN3" s="8" t="s">
        <v>6</v>
      </c>
    </row>
    <row r="4" spans="1:40" ht="17.25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40" x14ac:dyDescent="0.4">
      <c r="A5" s="9"/>
      <c r="B5" s="10"/>
      <c r="C5" s="11"/>
      <c r="D5" s="12" t="s">
        <v>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5" t="s">
        <v>8</v>
      </c>
    </row>
    <row r="6" spans="1:40" x14ac:dyDescent="0.4">
      <c r="A6" s="16"/>
      <c r="B6" s="17"/>
      <c r="C6" s="18"/>
      <c r="D6" s="19" t="s">
        <v>9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20">
        <v>30</v>
      </c>
      <c r="AI6" s="20">
        <v>31</v>
      </c>
      <c r="AJ6" s="21"/>
    </row>
    <row r="7" spans="1:40" x14ac:dyDescent="0.4">
      <c r="A7" s="22"/>
      <c r="B7" s="23"/>
      <c r="C7" s="24"/>
      <c r="D7" s="19" t="s">
        <v>10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40" x14ac:dyDescent="0.4">
      <c r="A8" s="27" t="s">
        <v>11</v>
      </c>
      <c r="B8" s="28"/>
      <c r="C8" s="29" t="s">
        <v>12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40" x14ac:dyDescent="0.4">
      <c r="A9" s="33"/>
      <c r="B9" s="34"/>
      <c r="C9" s="35" t="s">
        <v>13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40" x14ac:dyDescent="0.4">
      <c r="A10" s="33"/>
      <c r="B10" s="34"/>
      <c r="C10" s="35" t="s">
        <v>14</v>
      </c>
      <c r="D10" s="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40" x14ac:dyDescent="0.4">
      <c r="A11" s="41"/>
      <c r="B11" s="42"/>
      <c r="C11" s="43" t="s">
        <v>8</v>
      </c>
      <c r="D11" s="44"/>
      <c r="E11" s="45">
        <f t="shared" ref="E11:AI11" si="0">SUM(E8:E10)</f>
        <v>0</v>
      </c>
      <c r="F11" s="45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0</v>
      </c>
      <c r="S11" s="45">
        <f t="shared" si="0"/>
        <v>0</v>
      </c>
      <c r="T11" s="45">
        <f t="shared" si="0"/>
        <v>0</v>
      </c>
      <c r="U11" s="45">
        <f t="shared" si="0"/>
        <v>0</v>
      </c>
      <c r="V11" s="45">
        <f t="shared" si="0"/>
        <v>0</v>
      </c>
      <c r="W11" s="45">
        <f t="shared" si="0"/>
        <v>0</v>
      </c>
      <c r="X11" s="45">
        <f t="shared" si="0"/>
        <v>0</v>
      </c>
      <c r="Y11" s="45">
        <f t="shared" si="0"/>
        <v>0</v>
      </c>
      <c r="Z11" s="45">
        <f t="shared" si="0"/>
        <v>0</v>
      </c>
      <c r="AA11" s="45">
        <f t="shared" si="0"/>
        <v>0</v>
      </c>
      <c r="AB11" s="45">
        <f t="shared" si="0"/>
        <v>0</v>
      </c>
      <c r="AC11" s="45">
        <f t="shared" si="0"/>
        <v>0</v>
      </c>
      <c r="AD11" s="45">
        <f t="shared" si="0"/>
        <v>0</v>
      </c>
      <c r="AE11" s="45">
        <f t="shared" si="0"/>
        <v>0</v>
      </c>
      <c r="AF11" s="45">
        <f t="shared" si="0"/>
        <v>0</v>
      </c>
      <c r="AG11" s="45">
        <f t="shared" si="0"/>
        <v>0</v>
      </c>
      <c r="AH11" s="45">
        <f t="shared" si="0"/>
        <v>0</v>
      </c>
      <c r="AI11" s="45">
        <f t="shared" si="0"/>
        <v>0</v>
      </c>
      <c r="AJ11" s="45">
        <f>SUM(E11:AI11)</f>
        <v>0</v>
      </c>
    </row>
    <row r="12" spans="1:40" x14ac:dyDescent="0.4">
      <c r="A12" s="27" t="s">
        <v>15</v>
      </c>
      <c r="B12" s="28"/>
      <c r="C12" s="29" t="s">
        <v>12</v>
      </c>
      <c r="D12" s="30"/>
      <c r="E12" s="46">
        <f t="shared" ref="E12:AI12" si="1">E8</f>
        <v>0</v>
      </c>
      <c r="F12" s="46">
        <f t="shared" si="1"/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f t="shared" si="1"/>
        <v>0</v>
      </c>
      <c r="O12" s="46">
        <f t="shared" si="1"/>
        <v>0</v>
      </c>
      <c r="P12" s="46">
        <f t="shared" si="1"/>
        <v>0</v>
      </c>
      <c r="Q12" s="46">
        <f t="shared" si="1"/>
        <v>0</v>
      </c>
      <c r="R12" s="46">
        <f t="shared" si="1"/>
        <v>0</v>
      </c>
      <c r="S12" s="46">
        <f t="shared" si="1"/>
        <v>0</v>
      </c>
      <c r="T12" s="46">
        <f t="shared" si="1"/>
        <v>0</v>
      </c>
      <c r="U12" s="46">
        <f t="shared" si="1"/>
        <v>0</v>
      </c>
      <c r="V12" s="46">
        <f t="shared" si="1"/>
        <v>0</v>
      </c>
      <c r="W12" s="46">
        <f t="shared" si="1"/>
        <v>0</v>
      </c>
      <c r="X12" s="46">
        <f t="shared" si="1"/>
        <v>0</v>
      </c>
      <c r="Y12" s="46">
        <f t="shared" si="1"/>
        <v>0</v>
      </c>
      <c r="Z12" s="46">
        <f t="shared" si="1"/>
        <v>0</v>
      </c>
      <c r="AA12" s="46">
        <f t="shared" si="1"/>
        <v>0</v>
      </c>
      <c r="AB12" s="46">
        <f t="shared" si="1"/>
        <v>0</v>
      </c>
      <c r="AC12" s="46">
        <f t="shared" si="1"/>
        <v>0</v>
      </c>
      <c r="AD12" s="46">
        <f t="shared" si="1"/>
        <v>0</v>
      </c>
      <c r="AE12" s="46">
        <f t="shared" si="1"/>
        <v>0</v>
      </c>
      <c r="AF12" s="46">
        <f t="shared" si="1"/>
        <v>0</v>
      </c>
      <c r="AG12" s="46">
        <f t="shared" si="1"/>
        <v>0</v>
      </c>
      <c r="AH12" s="46">
        <f t="shared" si="1"/>
        <v>0</v>
      </c>
      <c r="AI12" s="46">
        <f t="shared" si="1"/>
        <v>0</v>
      </c>
      <c r="AJ12" s="47"/>
    </row>
    <row r="13" spans="1:40" x14ac:dyDescent="0.4">
      <c r="A13" s="33"/>
      <c r="B13" s="34"/>
      <c r="C13" s="35" t="s">
        <v>13</v>
      </c>
      <c r="D13" s="36"/>
      <c r="E13" s="48">
        <f t="shared" ref="E13:AI13" si="2">E9*0.5</f>
        <v>0</v>
      </c>
      <c r="F13" s="48">
        <f t="shared" si="2"/>
        <v>0</v>
      </c>
      <c r="G13" s="48">
        <f t="shared" si="2"/>
        <v>0</v>
      </c>
      <c r="H13" s="48">
        <f t="shared" si="2"/>
        <v>0</v>
      </c>
      <c r="I13" s="48">
        <f t="shared" si="2"/>
        <v>0</v>
      </c>
      <c r="J13" s="48">
        <f t="shared" si="2"/>
        <v>0</v>
      </c>
      <c r="K13" s="48">
        <f t="shared" si="2"/>
        <v>0</v>
      </c>
      <c r="L13" s="48">
        <f t="shared" si="2"/>
        <v>0</v>
      </c>
      <c r="M13" s="48">
        <f t="shared" si="2"/>
        <v>0</v>
      </c>
      <c r="N13" s="48">
        <f t="shared" si="2"/>
        <v>0</v>
      </c>
      <c r="O13" s="48">
        <f t="shared" si="2"/>
        <v>0</v>
      </c>
      <c r="P13" s="48">
        <f t="shared" si="2"/>
        <v>0</v>
      </c>
      <c r="Q13" s="48">
        <f t="shared" si="2"/>
        <v>0</v>
      </c>
      <c r="R13" s="48">
        <f t="shared" si="2"/>
        <v>0</v>
      </c>
      <c r="S13" s="48">
        <f t="shared" si="2"/>
        <v>0</v>
      </c>
      <c r="T13" s="48">
        <f t="shared" si="2"/>
        <v>0</v>
      </c>
      <c r="U13" s="48">
        <f t="shared" si="2"/>
        <v>0</v>
      </c>
      <c r="V13" s="48">
        <f t="shared" si="2"/>
        <v>0</v>
      </c>
      <c r="W13" s="48">
        <f t="shared" si="2"/>
        <v>0</v>
      </c>
      <c r="X13" s="48">
        <f t="shared" si="2"/>
        <v>0</v>
      </c>
      <c r="Y13" s="48">
        <f t="shared" si="2"/>
        <v>0</v>
      </c>
      <c r="Z13" s="48">
        <f t="shared" si="2"/>
        <v>0</v>
      </c>
      <c r="AA13" s="48">
        <f t="shared" si="2"/>
        <v>0</v>
      </c>
      <c r="AB13" s="48">
        <f t="shared" si="2"/>
        <v>0</v>
      </c>
      <c r="AC13" s="48">
        <f t="shared" si="2"/>
        <v>0</v>
      </c>
      <c r="AD13" s="48">
        <f t="shared" si="2"/>
        <v>0</v>
      </c>
      <c r="AE13" s="48">
        <f t="shared" si="2"/>
        <v>0</v>
      </c>
      <c r="AF13" s="48">
        <f t="shared" si="2"/>
        <v>0</v>
      </c>
      <c r="AG13" s="48">
        <f t="shared" si="2"/>
        <v>0</v>
      </c>
      <c r="AH13" s="48">
        <f t="shared" si="2"/>
        <v>0</v>
      </c>
      <c r="AI13" s="48">
        <f t="shared" si="2"/>
        <v>0</v>
      </c>
      <c r="AJ13" s="49"/>
    </row>
    <row r="14" spans="1:40" x14ac:dyDescent="0.4">
      <c r="A14" s="33"/>
      <c r="B14" s="34"/>
      <c r="C14" s="35" t="s">
        <v>14</v>
      </c>
      <c r="D14" s="36"/>
      <c r="E14" s="50">
        <f t="shared" ref="E14:AI14" si="3">E10*0.33</f>
        <v>0</v>
      </c>
      <c r="F14" s="50">
        <f t="shared" si="3"/>
        <v>0</v>
      </c>
      <c r="G14" s="50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  <c r="L14" s="50">
        <f t="shared" si="3"/>
        <v>0</v>
      </c>
      <c r="M14" s="50">
        <f t="shared" si="3"/>
        <v>0</v>
      </c>
      <c r="N14" s="50">
        <f t="shared" si="3"/>
        <v>0</v>
      </c>
      <c r="O14" s="50">
        <f t="shared" si="3"/>
        <v>0</v>
      </c>
      <c r="P14" s="50">
        <f t="shared" si="3"/>
        <v>0</v>
      </c>
      <c r="Q14" s="50">
        <f t="shared" si="3"/>
        <v>0</v>
      </c>
      <c r="R14" s="50">
        <f t="shared" si="3"/>
        <v>0</v>
      </c>
      <c r="S14" s="50">
        <f t="shared" si="3"/>
        <v>0</v>
      </c>
      <c r="T14" s="50">
        <f t="shared" si="3"/>
        <v>0</v>
      </c>
      <c r="U14" s="50">
        <f t="shared" si="3"/>
        <v>0</v>
      </c>
      <c r="V14" s="50">
        <f t="shared" si="3"/>
        <v>0</v>
      </c>
      <c r="W14" s="50">
        <f t="shared" si="3"/>
        <v>0</v>
      </c>
      <c r="X14" s="50">
        <f t="shared" si="3"/>
        <v>0</v>
      </c>
      <c r="Y14" s="50">
        <f t="shared" si="3"/>
        <v>0</v>
      </c>
      <c r="Z14" s="50">
        <f t="shared" si="3"/>
        <v>0</v>
      </c>
      <c r="AA14" s="50">
        <f t="shared" si="3"/>
        <v>0</v>
      </c>
      <c r="AB14" s="50">
        <f t="shared" si="3"/>
        <v>0</v>
      </c>
      <c r="AC14" s="50">
        <f t="shared" si="3"/>
        <v>0</v>
      </c>
      <c r="AD14" s="50">
        <f t="shared" si="3"/>
        <v>0</v>
      </c>
      <c r="AE14" s="50">
        <f t="shared" si="3"/>
        <v>0</v>
      </c>
      <c r="AF14" s="50">
        <f t="shared" si="3"/>
        <v>0</v>
      </c>
      <c r="AG14" s="50">
        <f t="shared" si="3"/>
        <v>0</v>
      </c>
      <c r="AH14" s="50">
        <f t="shared" si="3"/>
        <v>0</v>
      </c>
      <c r="AI14" s="50">
        <f t="shared" si="3"/>
        <v>0</v>
      </c>
      <c r="AJ14" s="51"/>
    </row>
    <row r="15" spans="1:40" x14ac:dyDescent="0.4">
      <c r="A15" s="41"/>
      <c r="B15" s="42"/>
      <c r="C15" s="43" t="s">
        <v>8</v>
      </c>
      <c r="D15" s="44"/>
      <c r="E15" s="52">
        <f t="shared" ref="E15:AI15" si="4">SUM(E12:E14)</f>
        <v>0</v>
      </c>
      <c r="F15" s="52">
        <f t="shared" si="4"/>
        <v>0</v>
      </c>
      <c r="G15" s="52">
        <f t="shared" si="4"/>
        <v>0</v>
      </c>
      <c r="H15" s="52">
        <f t="shared" si="4"/>
        <v>0</v>
      </c>
      <c r="I15" s="52">
        <f t="shared" si="4"/>
        <v>0</v>
      </c>
      <c r="J15" s="52">
        <f t="shared" si="4"/>
        <v>0</v>
      </c>
      <c r="K15" s="52">
        <f t="shared" si="4"/>
        <v>0</v>
      </c>
      <c r="L15" s="52">
        <f t="shared" si="4"/>
        <v>0</v>
      </c>
      <c r="M15" s="52">
        <f t="shared" si="4"/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t="shared" si="4"/>
        <v>0</v>
      </c>
      <c r="S15" s="52">
        <f t="shared" si="4"/>
        <v>0</v>
      </c>
      <c r="T15" s="52">
        <f t="shared" si="4"/>
        <v>0</v>
      </c>
      <c r="U15" s="52">
        <f t="shared" si="4"/>
        <v>0</v>
      </c>
      <c r="V15" s="52">
        <f t="shared" si="4"/>
        <v>0</v>
      </c>
      <c r="W15" s="52">
        <f t="shared" si="4"/>
        <v>0</v>
      </c>
      <c r="X15" s="52">
        <f t="shared" si="4"/>
        <v>0</v>
      </c>
      <c r="Y15" s="52">
        <f t="shared" si="4"/>
        <v>0</v>
      </c>
      <c r="Z15" s="52">
        <f t="shared" si="4"/>
        <v>0</v>
      </c>
      <c r="AA15" s="52">
        <f t="shared" si="4"/>
        <v>0</v>
      </c>
      <c r="AB15" s="52">
        <f t="shared" si="4"/>
        <v>0</v>
      </c>
      <c r="AC15" s="52">
        <f t="shared" si="4"/>
        <v>0</v>
      </c>
      <c r="AD15" s="52">
        <f t="shared" si="4"/>
        <v>0</v>
      </c>
      <c r="AE15" s="52">
        <f t="shared" si="4"/>
        <v>0</v>
      </c>
      <c r="AF15" s="52">
        <f t="shared" si="4"/>
        <v>0</v>
      </c>
      <c r="AG15" s="52">
        <f t="shared" si="4"/>
        <v>0</v>
      </c>
      <c r="AH15" s="52">
        <f t="shared" si="4"/>
        <v>0</v>
      </c>
      <c r="AI15" s="52">
        <f t="shared" si="4"/>
        <v>0</v>
      </c>
      <c r="AJ15" s="53">
        <f>SUM(E15:AI15)</f>
        <v>0</v>
      </c>
    </row>
    <row r="16" spans="1:40" x14ac:dyDescent="0.4">
      <c r="A16" s="54" t="s">
        <v>16</v>
      </c>
      <c r="B16" s="55"/>
      <c r="C16" s="55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8"/>
      <c r="AJ16" s="59">
        <f>SUM(E16:AI16)</f>
        <v>0</v>
      </c>
    </row>
    <row r="18" spans="1:36" x14ac:dyDescent="0.4">
      <c r="A18" s="60" t="s">
        <v>17</v>
      </c>
      <c r="B18" s="60"/>
      <c r="C18" s="60"/>
      <c r="D18" s="60"/>
      <c r="E18" s="60"/>
      <c r="F18" s="60"/>
      <c r="G18" s="60"/>
      <c r="H18" s="60"/>
      <c r="I18" s="60">
        <f>COUNTIF(E11:AI11,"&gt;0")</f>
        <v>0</v>
      </c>
      <c r="J18" s="60"/>
      <c r="K18" s="60"/>
      <c r="L18" s="1" t="s">
        <v>9</v>
      </c>
      <c r="O18" s="60" t="s">
        <v>18</v>
      </c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 t="e">
        <f>AJ11/I18</f>
        <v>#DIV/0!</v>
      </c>
      <c r="AA18" s="60"/>
      <c r="AB18" s="60"/>
      <c r="AC18" s="1" t="s">
        <v>19</v>
      </c>
    </row>
    <row r="20" spans="1:36" x14ac:dyDescent="0.4">
      <c r="B20" s="1" t="s">
        <v>20</v>
      </c>
      <c r="C20" s="1" t="s">
        <v>21</v>
      </c>
    </row>
    <row r="21" spans="1:36" x14ac:dyDescent="0.4">
      <c r="C21" s="1" t="s">
        <v>22</v>
      </c>
    </row>
    <row r="22" spans="1:36" x14ac:dyDescent="0.4">
      <c r="C22" s="1" t="s">
        <v>23</v>
      </c>
    </row>
    <row r="24" spans="1:36" ht="17.25" x14ac:dyDescent="0.4">
      <c r="A24" s="5"/>
      <c r="B24" s="61"/>
      <c r="C24" s="5"/>
      <c r="D24" s="5"/>
      <c r="E24" s="5"/>
      <c r="F24" s="5"/>
      <c r="G24" s="5"/>
      <c r="H24" s="5"/>
      <c r="I24" s="5"/>
      <c r="J24" s="62"/>
      <c r="K24" s="62"/>
    </row>
    <row r="25" spans="1:36" ht="17.25" x14ac:dyDescent="0.4">
      <c r="A25" s="4" t="s">
        <v>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7.25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36" x14ac:dyDescent="0.4">
      <c r="A27" s="9"/>
      <c r="B27" s="10"/>
      <c r="C27" s="11"/>
      <c r="D27" s="63" t="s">
        <v>24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  <c r="AJ27" s="15" t="s">
        <v>8</v>
      </c>
    </row>
    <row r="28" spans="1:36" x14ac:dyDescent="0.4">
      <c r="A28" s="16"/>
      <c r="B28" s="17"/>
      <c r="C28" s="18"/>
      <c r="D28" s="19" t="s">
        <v>9</v>
      </c>
      <c r="E28" s="20">
        <v>1</v>
      </c>
      <c r="F28" s="20">
        <v>2</v>
      </c>
      <c r="G28" s="20">
        <v>3</v>
      </c>
      <c r="H28" s="20">
        <v>4</v>
      </c>
      <c r="I28" s="20">
        <v>5</v>
      </c>
      <c r="J28" s="20">
        <v>6</v>
      </c>
      <c r="K28" s="20">
        <v>7</v>
      </c>
      <c r="L28" s="20">
        <v>8</v>
      </c>
      <c r="M28" s="20">
        <v>9</v>
      </c>
      <c r="N28" s="20">
        <v>10</v>
      </c>
      <c r="O28" s="20">
        <v>11</v>
      </c>
      <c r="P28" s="20">
        <v>12</v>
      </c>
      <c r="Q28" s="20">
        <v>13</v>
      </c>
      <c r="R28" s="20">
        <v>14</v>
      </c>
      <c r="S28" s="20">
        <v>15</v>
      </c>
      <c r="T28" s="20">
        <v>16</v>
      </c>
      <c r="U28" s="20">
        <v>17</v>
      </c>
      <c r="V28" s="20">
        <v>18</v>
      </c>
      <c r="W28" s="20">
        <v>19</v>
      </c>
      <c r="X28" s="20">
        <v>20</v>
      </c>
      <c r="Y28" s="20">
        <v>21</v>
      </c>
      <c r="Z28" s="20">
        <v>22</v>
      </c>
      <c r="AA28" s="20">
        <v>23</v>
      </c>
      <c r="AB28" s="20">
        <v>24</v>
      </c>
      <c r="AC28" s="20">
        <v>25</v>
      </c>
      <c r="AD28" s="20">
        <v>26</v>
      </c>
      <c r="AE28" s="20">
        <v>27</v>
      </c>
      <c r="AF28" s="20">
        <v>28</v>
      </c>
      <c r="AG28" s="20">
        <v>29</v>
      </c>
      <c r="AH28" s="20">
        <v>30</v>
      </c>
      <c r="AI28" s="20">
        <v>31</v>
      </c>
      <c r="AJ28" s="21"/>
    </row>
    <row r="29" spans="1:36" x14ac:dyDescent="0.4">
      <c r="A29" s="22"/>
      <c r="B29" s="23"/>
      <c r="C29" s="24"/>
      <c r="D29" s="19" t="s">
        <v>10</v>
      </c>
      <c r="E29" s="66" t="s">
        <v>25</v>
      </c>
      <c r="F29" s="66" t="s">
        <v>26</v>
      </c>
      <c r="G29" s="66" t="s">
        <v>27</v>
      </c>
      <c r="H29" s="66" t="s">
        <v>28</v>
      </c>
      <c r="I29" s="66" t="s">
        <v>29</v>
      </c>
      <c r="J29" s="66" t="s">
        <v>30</v>
      </c>
      <c r="K29" s="66" t="s">
        <v>31</v>
      </c>
      <c r="L29" s="66" t="s">
        <v>32</v>
      </c>
      <c r="M29" s="66" t="s">
        <v>33</v>
      </c>
      <c r="N29" s="66" t="s">
        <v>34</v>
      </c>
      <c r="O29" s="66" t="s">
        <v>35</v>
      </c>
      <c r="P29" s="66" t="s">
        <v>29</v>
      </c>
      <c r="Q29" s="66" t="s">
        <v>30</v>
      </c>
      <c r="R29" s="66" t="s">
        <v>31</v>
      </c>
      <c r="S29" s="66" t="s">
        <v>32</v>
      </c>
      <c r="T29" s="66" t="s">
        <v>33</v>
      </c>
      <c r="U29" s="66" t="s">
        <v>34</v>
      </c>
      <c r="V29" s="66" t="s">
        <v>35</v>
      </c>
      <c r="W29" s="66" t="s">
        <v>29</v>
      </c>
      <c r="X29" s="66" t="s">
        <v>30</v>
      </c>
      <c r="Y29" s="66" t="s">
        <v>31</v>
      </c>
      <c r="Z29" s="66" t="s">
        <v>32</v>
      </c>
      <c r="AA29" s="66" t="s">
        <v>33</v>
      </c>
      <c r="AB29" s="66" t="s">
        <v>34</v>
      </c>
      <c r="AC29" s="66" t="s">
        <v>35</v>
      </c>
      <c r="AD29" s="66" t="s">
        <v>29</v>
      </c>
      <c r="AE29" s="66" t="s">
        <v>30</v>
      </c>
      <c r="AF29" s="66" t="s">
        <v>31</v>
      </c>
      <c r="AG29" s="66" t="s">
        <v>32</v>
      </c>
      <c r="AH29" s="66" t="s">
        <v>33</v>
      </c>
      <c r="AI29" s="66" t="s">
        <v>34</v>
      </c>
      <c r="AJ29" s="26"/>
    </row>
    <row r="30" spans="1:36" x14ac:dyDescent="0.4">
      <c r="A30" s="27" t="s">
        <v>11</v>
      </c>
      <c r="B30" s="28"/>
      <c r="C30" s="29" t="s">
        <v>12</v>
      </c>
      <c r="D30" s="30"/>
      <c r="E30" s="67">
        <v>1</v>
      </c>
      <c r="F30" s="67"/>
      <c r="G30" s="67">
        <v>1</v>
      </c>
      <c r="H30" s="67"/>
      <c r="I30" s="67">
        <v>1</v>
      </c>
      <c r="J30" s="67"/>
      <c r="K30" s="67"/>
      <c r="L30" s="67">
        <v>1</v>
      </c>
      <c r="M30" s="67"/>
      <c r="N30" s="67">
        <v>1</v>
      </c>
      <c r="O30" s="67"/>
      <c r="P30" s="67">
        <v>1</v>
      </c>
      <c r="Q30" s="67"/>
      <c r="R30" s="67"/>
      <c r="S30" s="67">
        <v>1</v>
      </c>
      <c r="T30" s="67"/>
      <c r="U30" s="67">
        <v>1</v>
      </c>
      <c r="V30" s="67"/>
      <c r="W30" s="67">
        <v>1</v>
      </c>
      <c r="X30" s="67"/>
      <c r="Y30" s="67"/>
      <c r="Z30" s="67">
        <v>1</v>
      </c>
      <c r="AA30" s="67"/>
      <c r="AB30" s="67">
        <v>1</v>
      </c>
      <c r="AC30" s="67"/>
      <c r="AD30" s="67">
        <v>1</v>
      </c>
      <c r="AE30" s="67"/>
      <c r="AF30" s="67"/>
      <c r="AG30" s="67">
        <v>1</v>
      </c>
      <c r="AH30" s="67"/>
      <c r="AI30" s="67">
        <v>1</v>
      </c>
      <c r="AJ30" s="32"/>
    </row>
    <row r="31" spans="1:36" x14ac:dyDescent="0.4">
      <c r="A31" s="33"/>
      <c r="B31" s="34"/>
      <c r="C31" s="35" t="s">
        <v>13</v>
      </c>
      <c r="D31" s="36"/>
      <c r="E31" s="68"/>
      <c r="F31" s="68">
        <v>1</v>
      </c>
      <c r="G31" s="68"/>
      <c r="H31" s="68">
        <v>1</v>
      </c>
      <c r="I31" s="68">
        <v>1</v>
      </c>
      <c r="J31" s="68"/>
      <c r="K31" s="68"/>
      <c r="L31" s="68"/>
      <c r="M31" s="68">
        <v>1</v>
      </c>
      <c r="N31" s="68"/>
      <c r="O31" s="68">
        <v>1</v>
      </c>
      <c r="P31" s="68">
        <v>1</v>
      </c>
      <c r="Q31" s="68"/>
      <c r="R31" s="68"/>
      <c r="S31" s="68"/>
      <c r="T31" s="68">
        <v>1</v>
      </c>
      <c r="U31" s="68"/>
      <c r="V31" s="68">
        <v>1</v>
      </c>
      <c r="W31" s="68">
        <v>1</v>
      </c>
      <c r="X31" s="68"/>
      <c r="Y31" s="68"/>
      <c r="Z31" s="68"/>
      <c r="AA31" s="68">
        <v>1</v>
      </c>
      <c r="AB31" s="68"/>
      <c r="AC31" s="68">
        <v>1</v>
      </c>
      <c r="AD31" s="68">
        <v>1</v>
      </c>
      <c r="AE31" s="68"/>
      <c r="AF31" s="68"/>
      <c r="AG31" s="68"/>
      <c r="AH31" s="68">
        <v>1</v>
      </c>
      <c r="AI31" s="68"/>
      <c r="AJ31" s="38"/>
    </row>
    <row r="32" spans="1:36" x14ac:dyDescent="0.4">
      <c r="A32" s="33"/>
      <c r="B32" s="34"/>
      <c r="C32" s="35" t="s">
        <v>14</v>
      </c>
      <c r="D32" s="36"/>
      <c r="E32" s="69"/>
      <c r="F32" s="69">
        <v>2</v>
      </c>
      <c r="G32" s="69"/>
      <c r="H32" s="69">
        <v>2</v>
      </c>
      <c r="I32" s="69">
        <v>1</v>
      </c>
      <c r="J32" s="69"/>
      <c r="K32" s="69"/>
      <c r="L32" s="69"/>
      <c r="M32" s="69">
        <v>2</v>
      </c>
      <c r="N32" s="69"/>
      <c r="O32" s="69">
        <v>2</v>
      </c>
      <c r="P32" s="69">
        <v>1</v>
      </c>
      <c r="Q32" s="69"/>
      <c r="R32" s="69"/>
      <c r="S32" s="69"/>
      <c r="T32" s="69">
        <v>2</v>
      </c>
      <c r="U32" s="69"/>
      <c r="V32" s="69">
        <v>2</v>
      </c>
      <c r="W32" s="69">
        <v>1</v>
      </c>
      <c r="X32" s="69"/>
      <c r="Y32" s="69"/>
      <c r="Z32" s="69"/>
      <c r="AA32" s="69">
        <v>2</v>
      </c>
      <c r="AB32" s="69"/>
      <c r="AC32" s="69">
        <v>2</v>
      </c>
      <c r="AD32" s="69">
        <v>1</v>
      </c>
      <c r="AE32" s="69"/>
      <c r="AF32" s="69"/>
      <c r="AG32" s="69"/>
      <c r="AH32" s="69">
        <v>2</v>
      </c>
      <c r="AI32" s="69"/>
      <c r="AJ32" s="40"/>
    </row>
    <row r="33" spans="1:36" x14ac:dyDescent="0.4">
      <c r="A33" s="41"/>
      <c r="B33" s="42"/>
      <c r="C33" s="43" t="s">
        <v>8</v>
      </c>
      <c r="D33" s="44"/>
      <c r="E33" s="70">
        <f t="shared" ref="E33:AI33" si="5">SUM(E30:E32)</f>
        <v>1</v>
      </c>
      <c r="F33" s="70">
        <f t="shared" si="5"/>
        <v>3</v>
      </c>
      <c r="G33" s="70">
        <f t="shared" si="5"/>
        <v>1</v>
      </c>
      <c r="H33" s="70">
        <f t="shared" si="5"/>
        <v>3</v>
      </c>
      <c r="I33" s="70">
        <f t="shared" si="5"/>
        <v>3</v>
      </c>
      <c r="J33" s="70">
        <f t="shared" si="5"/>
        <v>0</v>
      </c>
      <c r="K33" s="70">
        <f t="shared" si="5"/>
        <v>0</v>
      </c>
      <c r="L33" s="70">
        <f t="shared" si="5"/>
        <v>1</v>
      </c>
      <c r="M33" s="70">
        <f t="shared" si="5"/>
        <v>3</v>
      </c>
      <c r="N33" s="70">
        <f t="shared" si="5"/>
        <v>1</v>
      </c>
      <c r="O33" s="70">
        <f t="shared" si="5"/>
        <v>3</v>
      </c>
      <c r="P33" s="70">
        <f t="shared" si="5"/>
        <v>3</v>
      </c>
      <c r="Q33" s="70">
        <f t="shared" si="5"/>
        <v>0</v>
      </c>
      <c r="R33" s="70">
        <f t="shared" si="5"/>
        <v>0</v>
      </c>
      <c r="S33" s="70">
        <f t="shared" si="5"/>
        <v>1</v>
      </c>
      <c r="T33" s="70">
        <f t="shared" si="5"/>
        <v>3</v>
      </c>
      <c r="U33" s="70">
        <f t="shared" si="5"/>
        <v>1</v>
      </c>
      <c r="V33" s="70">
        <f t="shared" si="5"/>
        <v>3</v>
      </c>
      <c r="W33" s="70">
        <f t="shared" si="5"/>
        <v>3</v>
      </c>
      <c r="X33" s="70">
        <f t="shared" si="5"/>
        <v>0</v>
      </c>
      <c r="Y33" s="70">
        <f t="shared" si="5"/>
        <v>0</v>
      </c>
      <c r="Z33" s="70">
        <f t="shared" si="5"/>
        <v>1</v>
      </c>
      <c r="AA33" s="70">
        <f t="shared" si="5"/>
        <v>3</v>
      </c>
      <c r="AB33" s="70">
        <f t="shared" si="5"/>
        <v>1</v>
      </c>
      <c r="AC33" s="70">
        <f t="shared" si="5"/>
        <v>3</v>
      </c>
      <c r="AD33" s="70">
        <f t="shared" si="5"/>
        <v>3</v>
      </c>
      <c r="AE33" s="70">
        <f t="shared" si="5"/>
        <v>0</v>
      </c>
      <c r="AF33" s="70">
        <f t="shared" si="5"/>
        <v>0</v>
      </c>
      <c r="AG33" s="70">
        <f t="shared" si="5"/>
        <v>1</v>
      </c>
      <c r="AH33" s="70">
        <f t="shared" si="5"/>
        <v>3</v>
      </c>
      <c r="AI33" s="70">
        <f t="shared" si="5"/>
        <v>1</v>
      </c>
      <c r="AJ33" s="71">
        <f>SUM(E33:AI33)</f>
        <v>49</v>
      </c>
    </row>
    <row r="34" spans="1:36" x14ac:dyDescent="0.4">
      <c r="A34" s="27" t="s">
        <v>15</v>
      </c>
      <c r="B34" s="28"/>
      <c r="C34" s="29" t="s">
        <v>12</v>
      </c>
      <c r="D34" s="30"/>
      <c r="E34" s="67">
        <f t="shared" ref="E34:AI34" si="6">E30*1</f>
        <v>1</v>
      </c>
      <c r="F34" s="67">
        <f t="shared" si="6"/>
        <v>0</v>
      </c>
      <c r="G34" s="67">
        <f t="shared" si="6"/>
        <v>1</v>
      </c>
      <c r="H34" s="67">
        <f t="shared" si="6"/>
        <v>0</v>
      </c>
      <c r="I34" s="67">
        <f t="shared" si="6"/>
        <v>1</v>
      </c>
      <c r="J34" s="67">
        <f t="shared" si="6"/>
        <v>0</v>
      </c>
      <c r="K34" s="67">
        <f t="shared" si="6"/>
        <v>0</v>
      </c>
      <c r="L34" s="67">
        <f t="shared" si="6"/>
        <v>1</v>
      </c>
      <c r="M34" s="67">
        <f t="shared" si="6"/>
        <v>0</v>
      </c>
      <c r="N34" s="67">
        <f t="shared" si="6"/>
        <v>1</v>
      </c>
      <c r="O34" s="67">
        <f t="shared" si="6"/>
        <v>0</v>
      </c>
      <c r="P34" s="67">
        <f t="shared" si="6"/>
        <v>1</v>
      </c>
      <c r="Q34" s="67">
        <f t="shared" si="6"/>
        <v>0</v>
      </c>
      <c r="R34" s="67">
        <f t="shared" si="6"/>
        <v>0</v>
      </c>
      <c r="S34" s="67">
        <f t="shared" si="6"/>
        <v>1</v>
      </c>
      <c r="T34" s="67">
        <f t="shared" si="6"/>
        <v>0</v>
      </c>
      <c r="U34" s="67">
        <f t="shared" si="6"/>
        <v>1</v>
      </c>
      <c r="V34" s="67">
        <f t="shared" si="6"/>
        <v>0</v>
      </c>
      <c r="W34" s="67">
        <f t="shared" si="6"/>
        <v>1</v>
      </c>
      <c r="X34" s="67">
        <f t="shared" si="6"/>
        <v>0</v>
      </c>
      <c r="Y34" s="67">
        <f t="shared" si="6"/>
        <v>0</v>
      </c>
      <c r="Z34" s="67">
        <f t="shared" si="6"/>
        <v>1</v>
      </c>
      <c r="AA34" s="67">
        <f t="shared" si="6"/>
        <v>0</v>
      </c>
      <c r="AB34" s="67">
        <f t="shared" si="6"/>
        <v>1</v>
      </c>
      <c r="AC34" s="67">
        <f t="shared" si="6"/>
        <v>0</v>
      </c>
      <c r="AD34" s="67">
        <f t="shared" si="6"/>
        <v>1</v>
      </c>
      <c r="AE34" s="67">
        <f t="shared" si="6"/>
        <v>0</v>
      </c>
      <c r="AF34" s="67">
        <f t="shared" si="6"/>
        <v>0</v>
      </c>
      <c r="AG34" s="67">
        <f t="shared" si="6"/>
        <v>1</v>
      </c>
      <c r="AH34" s="67">
        <f t="shared" si="6"/>
        <v>0</v>
      </c>
      <c r="AI34" s="67">
        <f t="shared" si="6"/>
        <v>1</v>
      </c>
      <c r="AJ34" s="32"/>
    </row>
    <row r="35" spans="1:36" x14ac:dyDescent="0.4">
      <c r="A35" s="33"/>
      <c r="B35" s="34"/>
      <c r="C35" s="35" t="s">
        <v>13</v>
      </c>
      <c r="D35" s="36"/>
      <c r="E35" s="68">
        <f t="shared" ref="E35:AI35" si="7">E31*0.5</f>
        <v>0</v>
      </c>
      <c r="F35" s="68">
        <f t="shared" si="7"/>
        <v>0.5</v>
      </c>
      <c r="G35" s="68">
        <f t="shared" si="7"/>
        <v>0</v>
      </c>
      <c r="H35" s="68">
        <f t="shared" si="7"/>
        <v>0.5</v>
      </c>
      <c r="I35" s="68">
        <f t="shared" si="7"/>
        <v>0.5</v>
      </c>
      <c r="J35" s="68">
        <f t="shared" si="7"/>
        <v>0</v>
      </c>
      <c r="K35" s="68">
        <f t="shared" si="7"/>
        <v>0</v>
      </c>
      <c r="L35" s="68">
        <f t="shared" si="7"/>
        <v>0</v>
      </c>
      <c r="M35" s="68">
        <f t="shared" si="7"/>
        <v>0.5</v>
      </c>
      <c r="N35" s="68">
        <f t="shared" si="7"/>
        <v>0</v>
      </c>
      <c r="O35" s="68">
        <f t="shared" si="7"/>
        <v>0.5</v>
      </c>
      <c r="P35" s="68">
        <f t="shared" si="7"/>
        <v>0.5</v>
      </c>
      <c r="Q35" s="68">
        <f t="shared" si="7"/>
        <v>0</v>
      </c>
      <c r="R35" s="68">
        <f t="shared" si="7"/>
        <v>0</v>
      </c>
      <c r="S35" s="68">
        <f t="shared" si="7"/>
        <v>0</v>
      </c>
      <c r="T35" s="68">
        <f t="shared" si="7"/>
        <v>0.5</v>
      </c>
      <c r="U35" s="68">
        <f t="shared" si="7"/>
        <v>0</v>
      </c>
      <c r="V35" s="68">
        <f t="shared" si="7"/>
        <v>0.5</v>
      </c>
      <c r="W35" s="68">
        <f t="shared" si="7"/>
        <v>0.5</v>
      </c>
      <c r="X35" s="68">
        <f t="shared" si="7"/>
        <v>0</v>
      </c>
      <c r="Y35" s="68">
        <f t="shared" si="7"/>
        <v>0</v>
      </c>
      <c r="Z35" s="68">
        <f t="shared" si="7"/>
        <v>0</v>
      </c>
      <c r="AA35" s="68">
        <f t="shared" si="7"/>
        <v>0.5</v>
      </c>
      <c r="AB35" s="68">
        <f t="shared" si="7"/>
        <v>0</v>
      </c>
      <c r="AC35" s="68">
        <f t="shared" si="7"/>
        <v>0.5</v>
      </c>
      <c r="AD35" s="68">
        <f t="shared" si="7"/>
        <v>0.5</v>
      </c>
      <c r="AE35" s="68">
        <f t="shared" si="7"/>
        <v>0</v>
      </c>
      <c r="AF35" s="68">
        <f t="shared" si="7"/>
        <v>0</v>
      </c>
      <c r="AG35" s="68">
        <f t="shared" si="7"/>
        <v>0</v>
      </c>
      <c r="AH35" s="68">
        <f t="shared" si="7"/>
        <v>0.5</v>
      </c>
      <c r="AI35" s="68">
        <f t="shared" si="7"/>
        <v>0</v>
      </c>
      <c r="AJ35" s="38"/>
    </row>
    <row r="36" spans="1:36" x14ac:dyDescent="0.4">
      <c r="A36" s="33"/>
      <c r="B36" s="34"/>
      <c r="C36" s="35" t="s">
        <v>14</v>
      </c>
      <c r="D36" s="36"/>
      <c r="E36" s="68">
        <f t="shared" ref="E36:AI36" si="8">E32*0.33</f>
        <v>0</v>
      </c>
      <c r="F36" s="68">
        <f t="shared" si="8"/>
        <v>0.66</v>
      </c>
      <c r="G36" s="68">
        <f t="shared" si="8"/>
        <v>0</v>
      </c>
      <c r="H36" s="68">
        <f t="shared" si="8"/>
        <v>0.66</v>
      </c>
      <c r="I36" s="68">
        <f t="shared" si="8"/>
        <v>0.33</v>
      </c>
      <c r="J36" s="68">
        <f t="shared" si="8"/>
        <v>0</v>
      </c>
      <c r="K36" s="68">
        <f t="shared" si="8"/>
        <v>0</v>
      </c>
      <c r="L36" s="68">
        <f t="shared" si="8"/>
        <v>0</v>
      </c>
      <c r="M36" s="68">
        <f t="shared" si="8"/>
        <v>0.66</v>
      </c>
      <c r="N36" s="68">
        <f t="shared" si="8"/>
        <v>0</v>
      </c>
      <c r="O36" s="68">
        <f t="shared" si="8"/>
        <v>0.66</v>
      </c>
      <c r="P36" s="68">
        <f t="shared" si="8"/>
        <v>0.33</v>
      </c>
      <c r="Q36" s="68">
        <f t="shared" si="8"/>
        <v>0</v>
      </c>
      <c r="R36" s="68">
        <f t="shared" si="8"/>
        <v>0</v>
      </c>
      <c r="S36" s="68">
        <f t="shared" si="8"/>
        <v>0</v>
      </c>
      <c r="T36" s="68">
        <f t="shared" si="8"/>
        <v>0.66</v>
      </c>
      <c r="U36" s="68">
        <f t="shared" si="8"/>
        <v>0</v>
      </c>
      <c r="V36" s="68">
        <f t="shared" si="8"/>
        <v>0.66</v>
      </c>
      <c r="W36" s="68">
        <f t="shared" si="8"/>
        <v>0.33</v>
      </c>
      <c r="X36" s="68">
        <f t="shared" si="8"/>
        <v>0</v>
      </c>
      <c r="Y36" s="68">
        <f t="shared" si="8"/>
        <v>0</v>
      </c>
      <c r="Z36" s="68">
        <f t="shared" si="8"/>
        <v>0</v>
      </c>
      <c r="AA36" s="68">
        <f t="shared" si="8"/>
        <v>0.66</v>
      </c>
      <c r="AB36" s="68">
        <f t="shared" si="8"/>
        <v>0</v>
      </c>
      <c r="AC36" s="68">
        <f t="shared" si="8"/>
        <v>0.66</v>
      </c>
      <c r="AD36" s="68">
        <f t="shared" si="8"/>
        <v>0.33</v>
      </c>
      <c r="AE36" s="68">
        <f t="shared" si="8"/>
        <v>0</v>
      </c>
      <c r="AF36" s="68">
        <f t="shared" si="8"/>
        <v>0</v>
      </c>
      <c r="AG36" s="68">
        <f t="shared" si="8"/>
        <v>0</v>
      </c>
      <c r="AH36" s="68">
        <f t="shared" si="8"/>
        <v>0.66</v>
      </c>
      <c r="AI36" s="68">
        <f t="shared" si="8"/>
        <v>0</v>
      </c>
      <c r="AJ36" s="40"/>
    </row>
    <row r="37" spans="1:36" x14ac:dyDescent="0.4">
      <c r="A37" s="41"/>
      <c r="B37" s="42"/>
      <c r="C37" s="43" t="s">
        <v>8</v>
      </c>
      <c r="D37" s="44"/>
      <c r="E37" s="70">
        <f t="shared" ref="E37:AI37" si="9">SUM(E34:E36)</f>
        <v>1</v>
      </c>
      <c r="F37" s="70">
        <f t="shared" si="9"/>
        <v>1.1600000000000001</v>
      </c>
      <c r="G37" s="70">
        <f t="shared" si="9"/>
        <v>1</v>
      </c>
      <c r="H37" s="70">
        <f t="shared" si="9"/>
        <v>1.1600000000000001</v>
      </c>
      <c r="I37" s="70">
        <f t="shared" si="9"/>
        <v>1.83</v>
      </c>
      <c r="J37" s="70">
        <f t="shared" si="9"/>
        <v>0</v>
      </c>
      <c r="K37" s="70">
        <f t="shared" si="9"/>
        <v>0</v>
      </c>
      <c r="L37" s="70">
        <f t="shared" si="9"/>
        <v>1</v>
      </c>
      <c r="M37" s="70">
        <f t="shared" si="9"/>
        <v>1.1600000000000001</v>
      </c>
      <c r="N37" s="70">
        <f t="shared" si="9"/>
        <v>1</v>
      </c>
      <c r="O37" s="70">
        <f t="shared" si="9"/>
        <v>1.1600000000000001</v>
      </c>
      <c r="P37" s="70">
        <f t="shared" si="9"/>
        <v>1.83</v>
      </c>
      <c r="Q37" s="70">
        <f t="shared" si="9"/>
        <v>0</v>
      </c>
      <c r="R37" s="70">
        <f t="shared" si="9"/>
        <v>0</v>
      </c>
      <c r="S37" s="70">
        <f t="shared" si="9"/>
        <v>1</v>
      </c>
      <c r="T37" s="70">
        <f t="shared" si="9"/>
        <v>1.1600000000000001</v>
      </c>
      <c r="U37" s="70">
        <f t="shared" si="9"/>
        <v>1</v>
      </c>
      <c r="V37" s="70">
        <f t="shared" si="9"/>
        <v>1.1600000000000001</v>
      </c>
      <c r="W37" s="70">
        <f t="shared" si="9"/>
        <v>1.83</v>
      </c>
      <c r="X37" s="70">
        <f t="shared" si="9"/>
        <v>0</v>
      </c>
      <c r="Y37" s="70">
        <f t="shared" si="9"/>
        <v>0</v>
      </c>
      <c r="Z37" s="70">
        <f t="shared" si="9"/>
        <v>1</v>
      </c>
      <c r="AA37" s="70">
        <f t="shared" si="9"/>
        <v>1.1600000000000001</v>
      </c>
      <c r="AB37" s="70">
        <f t="shared" si="9"/>
        <v>1</v>
      </c>
      <c r="AC37" s="70">
        <f t="shared" si="9"/>
        <v>1.1600000000000001</v>
      </c>
      <c r="AD37" s="70">
        <f t="shared" si="9"/>
        <v>1.83</v>
      </c>
      <c r="AE37" s="70">
        <f t="shared" si="9"/>
        <v>0</v>
      </c>
      <c r="AF37" s="70">
        <f t="shared" si="9"/>
        <v>0</v>
      </c>
      <c r="AG37" s="70">
        <f t="shared" si="9"/>
        <v>1</v>
      </c>
      <c r="AH37" s="70">
        <f t="shared" si="9"/>
        <v>1.1600000000000001</v>
      </c>
      <c r="AI37" s="70">
        <f t="shared" si="9"/>
        <v>1</v>
      </c>
      <c r="AJ37" s="71">
        <f>SUM(E37:AI37)</f>
        <v>27.76</v>
      </c>
    </row>
    <row r="38" spans="1:36" x14ac:dyDescent="0.4">
      <c r="A38" s="54" t="s">
        <v>16</v>
      </c>
      <c r="B38" s="55"/>
      <c r="C38" s="55"/>
      <c r="D38" s="56"/>
      <c r="E38" s="20">
        <v>1</v>
      </c>
      <c r="F38" s="20">
        <v>1</v>
      </c>
      <c r="G38" s="20">
        <v>1</v>
      </c>
      <c r="H38" s="20">
        <v>2</v>
      </c>
      <c r="I38" s="20">
        <v>2</v>
      </c>
      <c r="J38" s="20"/>
      <c r="K38" s="20"/>
      <c r="L38" s="20">
        <v>1</v>
      </c>
      <c r="M38" s="20">
        <v>1</v>
      </c>
      <c r="N38" s="20">
        <v>1</v>
      </c>
      <c r="O38" s="20">
        <v>2</v>
      </c>
      <c r="P38" s="20">
        <v>2</v>
      </c>
      <c r="Q38" s="20"/>
      <c r="R38" s="20"/>
      <c r="S38" s="20">
        <v>1</v>
      </c>
      <c r="T38" s="20">
        <v>1</v>
      </c>
      <c r="U38" s="20">
        <v>1</v>
      </c>
      <c r="V38" s="20">
        <v>2</v>
      </c>
      <c r="W38" s="20">
        <v>2</v>
      </c>
      <c r="X38" s="20"/>
      <c r="Y38" s="20"/>
      <c r="Z38" s="20">
        <v>1</v>
      </c>
      <c r="AA38" s="20">
        <v>1</v>
      </c>
      <c r="AB38" s="20">
        <v>1</v>
      </c>
      <c r="AC38" s="20">
        <v>2</v>
      </c>
      <c r="AD38" s="20">
        <v>2</v>
      </c>
      <c r="AE38" s="20"/>
      <c r="AF38" s="20"/>
      <c r="AG38" s="20">
        <v>1</v>
      </c>
      <c r="AH38" s="20">
        <v>1</v>
      </c>
      <c r="AI38" s="72">
        <v>1</v>
      </c>
      <c r="AJ38" s="71">
        <f>SUM(E38:AI38)</f>
        <v>31</v>
      </c>
    </row>
    <row r="40" spans="1:36" x14ac:dyDescent="0.4">
      <c r="A40" s="60" t="s">
        <v>17</v>
      </c>
      <c r="B40" s="60"/>
      <c r="C40" s="60"/>
      <c r="D40" s="60"/>
      <c r="E40" s="60"/>
      <c r="F40" s="60"/>
      <c r="G40" s="60"/>
      <c r="H40" s="60"/>
      <c r="I40" s="60">
        <f>COUNTIF(E33:AI33,"&gt;0")</f>
        <v>23</v>
      </c>
      <c r="J40" s="60"/>
      <c r="K40" s="60"/>
      <c r="L40" s="1" t="s">
        <v>9</v>
      </c>
      <c r="O40" s="60" t="s">
        <v>18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73">
        <f>AJ33/I40</f>
        <v>2.1304347826086958</v>
      </c>
      <c r="AA40" s="73"/>
      <c r="AB40" s="73"/>
      <c r="AC40" s="1" t="s">
        <v>19</v>
      </c>
    </row>
    <row r="42" spans="1:36" x14ac:dyDescent="0.4">
      <c r="B42" s="1" t="s">
        <v>20</v>
      </c>
      <c r="C42" s="1" t="s">
        <v>21</v>
      </c>
    </row>
  </sheetData>
  <mergeCells count="40">
    <mergeCell ref="A40:H40"/>
    <mergeCell ref="I40:K40"/>
    <mergeCell ref="O40:Y40"/>
    <mergeCell ref="Z40:AB40"/>
    <mergeCell ref="A34:B37"/>
    <mergeCell ref="C34:D34"/>
    <mergeCell ref="C35:D35"/>
    <mergeCell ref="C36:D36"/>
    <mergeCell ref="C37:D37"/>
    <mergeCell ref="A38:D38"/>
    <mergeCell ref="A27:C29"/>
    <mergeCell ref="D27:AI27"/>
    <mergeCell ref="AJ27:AJ29"/>
    <mergeCell ref="A30:B33"/>
    <mergeCell ref="C30:D30"/>
    <mergeCell ref="C31:D31"/>
    <mergeCell ref="C32:D32"/>
    <mergeCell ref="C33:D33"/>
    <mergeCell ref="A16:D16"/>
    <mergeCell ref="A18:H18"/>
    <mergeCell ref="I18:K18"/>
    <mergeCell ref="O18:Y18"/>
    <mergeCell ref="Z18:AB18"/>
    <mergeCell ref="A25:AJ25"/>
    <mergeCell ref="A8:B11"/>
    <mergeCell ref="C8:D8"/>
    <mergeCell ref="C9:D9"/>
    <mergeCell ref="C10:D10"/>
    <mergeCell ref="C11:D11"/>
    <mergeCell ref="A12:B15"/>
    <mergeCell ref="C12:D12"/>
    <mergeCell ref="C13:D13"/>
    <mergeCell ref="C14:D14"/>
    <mergeCell ref="C15:D15"/>
    <mergeCell ref="A2:AJ2"/>
    <mergeCell ref="B3:C3"/>
    <mergeCell ref="D3:AH3"/>
    <mergeCell ref="A5:C7"/>
    <mergeCell ref="D5:AI5"/>
    <mergeCell ref="AJ5:AJ7"/>
  </mergeCells>
  <phoneticPr fontId="2"/>
  <dataValidations count="1">
    <dataValidation type="list" allowBlank="1" showInputMessage="1" showErrorMessage="1" sqref="D3:AH3" xr:uid="{2F450489-B50C-482F-9D72-A75AC9F80402}">
      <formula1>$AK$3:$AN$3</formula1>
    </dataValidation>
  </dataValidation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2-4(2)</vt:lpstr>
      <vt:lpstr>'2-4(2)'!Print_Area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cp:lastPrinted>2024-04-15T09:30:05Z</cp:lastPrinted>
  <dcterms:created xsi:type="dcterms:W3CDTF">2024-04-15T09:29:08Z</dcterms:created>
  <dcterms:modified xsi:type="dcterms:W3CDTF">2024-04-15T09:30:09Z</dcterms:modified>
</cp:coreProperties>
</file>