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joho001-20fs\各部署フォルダ\toukeiGP\★統計書・市勢便覧\令和5年度\4_統計書\2024.2.7_第2校\3_Ｒ5統計書（Excel版）\★Ｆ－製造業\"/>
    </mc:Choice>
  </mc:AlternateContent>
  <xr:revisionPtr revIDLastSave="0" documentId="13_ncr:1_{C6019EF1-FCFF-4673-883D-7273F469BA9C}" xr6:coauthVersionLast="47" xr6:coauthVersionMax="47" xr10:uidLastSave="{00000000-0000-0000-0000-000000000000}"/>
  <bookViews>
    <workbookView xWindow="-120" yWindow="-120" windowWidth="20730" windowHeight="11040" xr2:uid="{00000000-000D-0000-FFFF-FFFF00000000}"/>
  </bookViews>
  <sheets>
    <sheet name="F-1" sheetId="6" r:id="rId1"/>
  </sheets>
  <definedNames>
    <definedName name="_xlnm._FilterDatabase" localSheetId="0" hidden="1">'F-1'!$A$5:$AB$11</definedName>
    <definedName name="_xlnm.Print_Area" localSheetId="0">'F-1'!$A$1:$AA$38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6" l="1"/>
  <c r="B19" i="6"/>
  <c r="B11" i="6"/>
</calcChain>
</file>

<file path=xl/sharedStrings.xml><?xml version="1.0" encoding="utf-8"?>
<sst xmlns="http://schemas.openxmlformats.org/spreadsheetml/2006/main" count="142" uniqueCount="59">
  <si>
    <t>Ｆ－１　製造業総括表</t>
    <phoneticPr fontId="2"/>
  </si>
  <si>
    <t>（従業者4人以上の事業所）</t>
    <rPh sb="1" eb="4">
      <t>ジュウギョウシャ</t>
    </rPh>
    <rPh sb="5" eb="6">
      <t>ニン</t>
    </rPh>
    <rPh sb="6" eb="8">
      <t>イジョウ</t>
    </rPh>
    <rPh sb="9" eb="12">
      <t>ジギョウショ</t>
    </rPh>
    <phoneticPr fontId="2"/>
  </si>
  <si>
    <t>工業統計調査</t>
    <rPh sb="0" eb="2">
      <t>コウギョウ</t>
    </rPh>
    <rPh sb="2" eb="4">
      <t>トウケイ</t>
    </rPh>
    <rPh sb="4" eb="6">
      <t>チョウサ</t>
    </rPh>
    <phoneticPr fontId="2"/>
  </si>
  <si>
    <t>年次</t>
    <phoneticPr fontId="2"/>
  </si>
  <si>
    <t>総数</t>
    <rPh sb="0" eb="2">
      <t>ソウスウ</t>
    </rPh>
    <phoneticPr fontId="2"/>
  </si>
  <si>
    <t>繊維
工業
製品</t>
    <rPh sb="0" eb="2">
      <t>センイ</t>
    </rPh>
    <rPh sb="3" eb="4">
      <t>コウ</t>
    </rPh>
    <rPh sb="4" eb="5">
      <t>ギョウ</t>
    </rPh>
    <rPh sb="6" eb="8">
      <t>セイヒン</t>
    </rPh>
    <phoneticPr fontId="2"/>
  </si>
  <si>
    <t>木材・木
製品（家
具を除く）</t>
    <rPh sb="0" eb="2">
      <t>モクザイ</t>
    </rPh>
    <rPh sb="3" eb="4">
      <t>キ</t>
    </rPh>
    <rPh sb="5" eb="7">
      <t>セイヒン</t>
    </rPh>
    <rPh sb="8" eb="9">
      <t>イエ</t>
    </rPh>
    <rPh sb="10" eb="11">
      <t>グ</t>
    </rPh>
    <rPh sb="12" eb="13">
      <t>ノゾ</t>
    </rPh>
    <phoneticPr fontId="2"/>
  </si>
  <si>
    <t>家具・
装備品</t>
    <rPh sb="0" eb="2">
      <t>カグ</t>
    </rPh>
    <rPh sb="4" eb="7">
      <t>ソウビヒン</t>
    </rPh>
    <phoneticPr fontId="2"/>
  </si>
  <si>
    <t>パルプ・
紙・紙
加工品</t>
    <rPh sb="5" eb="6">
      <t>カミ</t>
    </rPh>
    <rPh sb="7" eb="8">
      <t>カミ</t>
    </rPh>
    <rPh sb="9" eb="12">
      <t>カコウヒン</t>
    </rPh>
    <phoneticPr fontId="2"/>
  </si>
  <si>
    <t>化学
工業
製品</t>
    <rPh sb="0" eb="1">
      <t>カ</t>
    </rPh>
    <rPh sb="1" eb="2">
      <t>ガク</t>
    </rPh>
    <rPh sb="3" eb="4">
      <t>コウ</t>
    </rPh>
    <rPh sb="4" eb="5">
      <t>ギョウ</t>
    </rPh>
    <rPh sb="6" eb="7">
      <t>セイ</t>
    </rPh>
    <rPh sb="7" eb="8">
      <t>シナ</t>
    </rPh>
    <phoneticPr fontId="2"/>
  </si>
  <si>
    <t>石油製
品・石
炭製品</t>
    <rPh sb="0" eb="2">
      <t>セキユ</t>
    </rPh>
    <rPh sb="2" eb="3">
      <t>セイ</t>
    </rPh>
    <rPh sb="4" eb="5">
      <t>シナ</t>
    </rPh>
    <rPh sb="6" eb="7">
      <t>イシ</t>
    </rPh>
    <rPh sb="8" eb="9">
      <t>タン</t>
    </rPh>
    <rPh sb="9" eb="10">
      <t>セイ</t>
    </rPh>
    <rPh sb="10" eb="11">
      <t>ヒン</t>
    </rPh>
    <phoneticPr fontId="2"/>
  </si>
  <si>
    <t>プラス
チック
製　品</t>
    <rPh sb="8" eb="9">
      <t>セイ</t>
    </rPh>
    <rPh sb="10" eb="11">
      <t>シナ</t>
    </rPh>
    <phoneticPr fontId="2"/>
  </si>
  <si>
    <t>ゴム
製品</t>
    <rPh sb="3" eb="5">
      <t>セイヒン</t>
    </rPh>
    <phoneticPr fontId="2"/>
  </si>
  <si>
    <t>窯業・
土石製品</t>
    <rPh sb="0" eb="2">
      <t>ヨウギョウ</t>
    </rPh>
    <rPh sb="4" eb="5">
      <t>ツチ</t>
    </rPh>
    <rPh sb="5" eb="6">
      <t>イシ</t>
    </rPh>
    <rPh sb="6" eb="7">
      <t>セイ</t>
    </rPh>
    <rPh sb="7" eb="8">
      <t>ヒン</t>
    </rPh>
    <phoneticPr fontId="2"/>
  </si>
  <si>
    <t>鉄　鋼</t>
    <rPh sb="0" eb="1">
      <t>テツ</t>
    </rPh>
    <rPh sb="2" eb="3">
      <t>コウ</t>
    </rPh>
    <phoneticPr fontId="2"/>
  </si>
  <si>
    <t>非鉄金属</t>
    <rPh sb="0" eb="2">
      <t>ヒテツ</t>
    </rPh>
    <rPh sb="2" eb="4">
      <t>キンゾク</t>
    </rPh>
    <phoneticPr fontId="2"/>
  </si>
  <si>
    <t>金属製品</t>
    <rPh sb="0" eb="1">
      <t>キン</t>
    </rPh>
    <rPh sb="1" eb="2">
      <t>ゾク</t>
    </rPh>
    <rPh sb="2" eb="3">
      <t>セイ</t>
    </rPh>
    <rPh sb="3" eb="4">
      <t>シナ</t>
    </rPh>
    <phoneticPr fontId="2"/>
  </si>
  <si>
    <t>はん用
機械器具</t>
    <rPh sb="2" eb="3">
      <t>ヨウ</t>
    </rPh>
    <rPh sb="4" eb="6">
      <t>キカイ</t>
    </rPh>
    <rPh sb="6" eb="8">
      <t>キグ</t>
    </rPh>
    <phoneticPr fontId="2"/>
  </si>
  <si>
    <t>生産用
機械器具</t>
    <rPh sb="0" eb="3">
      <t>セイサンヨウ</t>
    </rPh>
    <rPh sb="4" eb="6">
      <t>キカイ</t>
    </rPh>
    <rPh sb="6" eb="8">
      <t>キグ</t>
    </rPh>
    <phoneticPr fontId="2"/>
  </si>
  <si>
    <t>業務用
機械器具</t>
    <rPh sb="0" eb="3">
      <t>ギョウムヨウ</t>
    </rPh>
    <rPh sb="4" eb="6">
      <t>キカイ</t>
    </rPh>
    <rPh sb="6" eb="8">
      <t>キグ</t>
    </rPh>
    <phoneticPr fontId="2"/>
  </si>
  <si>
    <t>電気機
械器具</t>
    <rPh sb="0" eb="2">
      <t>デンキ</t>
    </rPh>
    <rPh sb="2" eb="3">
      <t>キ</t>
    </rPh>
    <rPh sb="4" eb="5">
      <t>カセ</t>
    </rPh>
    <rPh sb="5" eb="7">
      <t>キグ</t>
    </rPh>
    <phoneticPr fontId="2"/>
  </si>
  <si>
    <t>情報通信
機械器具</t>
    <rPh sb="0" eb="4">
      <t>ジョウホウツウシン</t>
    </rPh>
    <rPh sb="5" eb="7">
      <t>キカイ</t>
    </rPh>
    <rPh sb="7" eb="9">
      <t>キグ</t>
    </rPh>
    <phoneticPr fontId="2"/>
  </si>
  <si>
    <t>輸送用
機械器具</t>
    <rPh sb="0" eb="3">
      <t>ユソウヨウ</t>
    </rPh>
    <rPh sb="4" eb="6">
      <t>キカイ</t>
    </rPh>
    <rPh sb="6" eb="8">
      <t>キグ</t>
    </rPh>
    <phoneticPr fontId="2"/>
  </si>
  <si>
    <t>その他
の製品</t>
    <rPh sb="2" eb="3">
      <t>タ</t>
    </rPh>
    <rPh sb="5" eb="7">
      <t>セイヒン</t>
    </rPh>
    <phoneticPr fontId="2"/>
  </si>
  <si>
    <t>ｘ　の
合　計</t>
    <rPh sb="4" eb="5">
      <t>ゴウ</t>
    </rPh>
    <rPh sb="6" eb="7">
      <t>ケイ</t>
    </rPh>
    <phoneticPr fontId="2"/>
  </si>
  <si>
    <t>年次</t>
    <rPh sb="0" eb="2">
      <t>ネンジ</t>
    </rPh>
    <phoneticPr fontId="2"/>
  </si>
  <si>
    <t>事業所数</t>
    <rPh sb="0" eb="3">
      <t>ジギョウショ</t>
    </rPh>
    <rPh sb="3" eb="4">
      <t>スウ</t>
    </rPh>
    <phoneticPr fontId="2"/>
  </si>
  <si>
    <t>事業所数</t>
    <phoneticPr fontId="2"/>
  </si>
  <si>
    <t>-</t>
  </si>
  <si>
    <t>従業者数</t>
    <rPh sb="0" eb="1">
      <t>ジュウ</t>
    </rPh>
    <rPh sb="1" eb="4">
      <t>ギョウシャスウ</t>
    </rPh>
    <phoneticPr fontId="2"/>
  </si>
  <si>
    <t>従業者数</t>
    <phoneticPr fontId="2"/>
  </si>
  <si>
    <t>製造品出荷額等</t>
    <rPh sb="0" eb="3">
      <t>セイゾウヒン</t>
    </rPh>
    <rPh sb="3" eb="5">
      <t>シュッカ</t>
    </rPh>
    <rPh sb="5" eb="7">
      <t>ガクナド</t>
    </rPh>
    <phoneticPr fontId="2"/>
  </si>
  <si>
    <t>製造品出荷額等</t>
    <phoneticPr fontId="2"/>
  </si>
  <si>
    <t>x</t>
  </si>
  <si>
    <t>（単位　所，人，万円）</t>
    <rPh sb="1" eb="3">
      <t>タンイ</t>
    </rPh>
    <rPh sb="4" eb="5">
      <t>ショ</t>
    </rPh>
    <rPh sb="6" eb="7">
      <t>ニン</t>
    </rPh>
    <rPh sb="8" eb="10">
      <t>マンエン</t>
    </rPh>
    <phoneticPr fontId="2"/>
  </si>
  <si>
    <t>令和元年</t>
    <rPh sb="0" eb="4">
      <t>レイワガンネン</t>
    </rPh>
    <phoneticPr fontId="2"/>
  </si>
  <si>
    <t>元</t>
    <rPh sb="0" eb="1">
      <t>ゲン</t>
    </rPh>
    <phoneticPr fontId="3"/>
  </si>
  <si>
    <t>経済センサス-活動調査</t>
    <rPh sb="0" eb="2">
      <t>ケイザイ</t>
    </rPh>
    <rPh sb="7" eb="9">
      <t>カツドウ</t>
    </rPh>
    <rPh sb="9" eb="11">
      <t>チョウサ</t>
    </rPh>
    <phoneticPr fontId="2"/>
  </si>
  <si>
    <t>平成30年</t>
    <rPh sb="0" eb="2">
      <t>ヘイセイ</t>
    </rPh>
    <rPh sb="4" eb="5">
      <t>ネン</t>
    </rPh>
    <phoneticPr fontId="2"/>
  </si>
  <si>
    <t>-</t>
    <phoneticPr fontId="2"/>
  </si>
  <si>
    <t>x</t>
    <phoneticPr fontId="2"/>
  </si>
  <si>
    <t>経済構造実態調査</t>
    <rPh sb="0" eb="2">
      <t>ケイザイ</t>
    </rPh>
    <rPh sb="2" eb="4">
      <t>コウゾウ</t>
    </rPh>
    <rPh sb="4" eb="6">
      <t>ジッタイ</t>
    </rPh>
    <rPh sb="6" eb="8">
      <t>チョウサ</t>
    </rPh>
    <phoneticPr fontId="2"/>
  </si>
  <si>
    <t>　　　　３　令和3年より，個人経営の事業所は集計の対象外のため，個人経営事業所分の数値は，含まれていない。</t>
    <rPh sb="6" eb="8">
      <t>レイワ</t>
    </rPh>
    <rPh sb="9" eb="10">
      <t>ネン</t>
    </rPh>
    <phoneticPr fontId="2"/>
  </si>
  <si>
    <t>-</t>
    <phoneticPr fontId="2"/>
  </si>
  <si>
    <t>電子部品
・デバイ
ス・電子
回路</t>
    <rPh sb="0" eb="2">
      <t>デンシ</t>
    </rPh>
    <rPh sb="2" eb="4">
      <t>ブヒン</t>
    </rPh>
    <rPh sb="12" eb="14">
      <t>デンシ</t>
    </rPh>
    <rPh sb="15" eb="17">
      <t>カイロ</t>
    </rPh>
    <phoneticPr fontId="2"/>
  </si>
  <si>
    <t>なめし革
・同製品
・毛皮</t>
    <rPh sb="3" eb="4">
      <t>カワ</t>
    </rPh>
    <rPh sb="6" eb="7">
      <t>ドウ</t>
    </rPh>
    <rPh sb="7" eb="8">
      <t>セイ</t>
    </rPh>
    <rPh sb="8" eb="9">
      <t>シナ</t>
    </rPh>
    <rPh sb="11" eb="13">
      <t>ケガワ</t>
    </rPh>
    <phoneticPr fontId="2"/>
  </si>
  <si>
    <t>印刷・
同関連品</t>
    <rPh sb="0" eb="2">
      <t>インサツ</t>
    </rPh>
    <rPh sb="4" eb="5">
      <t>ドウ</t>
    </rPh>
    <rPh sb="5" eb="6">
      <t>セキ</t>
    </rPh>
    <rPh sb="6" eb="7">
      <t>レン</t>
    </rPh>
    <rPh sb="7" eb="8">
      <t>ヒン</t>
    </rPh>
    <phoneticPr fontId="2"/>
  </si>
  <si>
    <t>食料品，
飲料・
たばこ
・飼料</t>
    <rPh sb="0" eb="3">
      <t>ショクリョウヒン</t>
    </rPh>
    <rPh sb="5" eb="6">
      <t>イン</t>
    </rPh>
    <rPh sb="6" eb="7">
      <t>リョウ</t>
    </rPh>
    <rPh sb="14" eb="16">
      <t>シリョウ</t>
    </rPh>
    <phoneticPr fontId="2"/>
  </si>
  <si>
    <r>
      <rPr>
        <sz val="11"/>
        <color theme="0"/>
        <rFont val="ＭＳ 明朝"/>
        <family val="1"/>
        <charset val="128"/>
      </rPr>
      <t>令和</t>
    </r>
    <r>
      <rPr>
        <sz val="11"/>
        <rFont val="ＭＳ 明朝"/>
        <family val="1"/>
        <charset val="128"/>
      </rPr>
      <t>2</t>
    </r>
    <r>
      <rPr>
        <sz val="11"/>
        <color theme="0"/>
        <rFont val="ＭＳ 明朝"/>
        <family val="1"/>
        <charset val="128"/>
      </rPr>
      <t>年</t>
    </r>
    <rPh sb="0" eb="2">
      <t>レイワ</t>
    </rPh>
    <rPh sb="3" eb="4">
      <t>ネン</t>
    </rPh>
    <phoneticPr fontId="2"/>
  </si>
  <si>
    <r>
      <t>令和</t>
    </r>
    <r>
      <rPr>
        <sz val="11"/>
        <rFont val="ＭＳ 明朝"/>
        <family val="1"/>
        <charset val="128"/>
      </rPr>
      <t>3</t>
    </r>
    <r>
      <rPr>
        <sz val="11"/>
        <color theme="0"/>
        <rFont val="ＭＳ 明朝"/>
        <family val="1"/>
        <charset val="128"/>
      </rPr>
      <t>年</t>
    </r>
    <rPh sb="0" eb="2">
      <t>レイワ</t>
    </rPh>
    <rPh sb="3" eb="4">
      <t>ネン</t>
    </rPh>
    <phoneticPr fontId="2"/>
  </si>
  <si>
    <r>
      <t>令和</t>
    </r>
    <r>
      <rPr>
        <b/>
        <sz val="11"/>
        <rFont val="ＭＳ ゴシック"/>
        <family val="3"/>
        <charset val="128"/>
      </rPr>
      <t>4</t>
    </r>
    <r>
      <rPr>
        <b/>
        <sz val="11"/>
        <color theme="0"/>
        <rFont val="ＭＳ ゴシック"/>
        <family val="3"/>
        <charset val="128"/>
      </rPr>
      <t>年</t>
    </r>
    <rPh sb="0" eb="2">
      <t>レイワ</t>
    </rPh>
    <rPh sb="3" eb="4">
      <t>ネン</t>
    </rPh>
    <phoneticPr fontId="2"/>
  </si>
  <si>
    <t>（注）　１　Ｆ-1～Ｆ-7表の平成30年～令和2年は経済産業省「工業統計調査」，令和3年は総務省・経済産業省「経済センサス-活動調査」，令和4年は</t>
    <rPh sb="1" eb="2">
      <t>チュウ</t>
    </rPh>
    <rPh sb="13" eb="14">
      <t>ヒョウ</t>
    </rPh>
    <rPh sb="15" eb="17">
      <t>ヘイセイ</t>
    </rPh>
    <rPh sb="19" eb="20">
      <t>ネン</t>
    </rPh>
    <rPh sb="21" eb="23">
      <t>レイワ</t>
    </rPh>
    <rPh sb="24" eb="25">
      <t>ネン</t>
    </rPh>
    <rPh sb="26" eb="28">
      <t>ケイザイ</t>
    </rPh>
    <rPh sb="28" eb="31">
      <t>サンギョウショウ</t>
    </rPh>
    <rPh sb="32" eb="34">
      <t>コウギョウ</t>
    </rPh>
    <rPh sb="34" eb="36">
      <t>トウケイ</t>
    </rPh>
    <rPh sb="36" eb="38">
      <t>チョウサ</t>
    </rPh>
    <rPh sb="40" eb="42">
      <t>レイワ</t>
    </rPh>
    <rPh sb="43" eb="44">
      <t>ネン</t>
    </rPh>
    <rPh sb="45" eb="48">
      <t>ソウムショウ</t>
    </rPh>
    <rPh sb="49" eb="51">
      <t>ケイザイ</t>
    </rPh>
    <rPh sb="51" eb="54">
      <t>サンギョウショウ</t>
    </rPh>
    <rPh sb="55" eb="57">
      <t>ケイザイ</t>
    </rPh>
    <rPh sb="62" eb="64">
      <t>カツドウ</t>
    </rPh>
    <rPh sb="64" eb="66">
      <t>チョウサ</t>
    </rPh>
    <rPh sb="68" eb="70">
      <t>レイワ</t>
    </rPh>
    <rPh sb="71" eb="72">
      <t>ネン</t>
    </rPh>
    <phoneticPr fontId="2"/>
  </si>
  <si>
    <t>　　　　　総務省・経済産業省「2022年経済構造実態調査（製造業事業所調査）」の調査票情報を本市で独自に集計したものであり，総務省及び経済産</t>
    <phoneticPr fontId="2"/>
  </si>
  <si>
    <t>　　　　　業省の数値と相違する場合がある。</t>
    <phoneticPr fontId="2"/>
  </si>
  <si>
    <t>　　　　２　従業者数＝個人業主及び無給家族従業者＋有給役員＋無期雇用者（正社員など期間を定めずに雇用している人）＋有期雇用者（パート・ア</t>
    <rPh sb="6" eb="9">
      <t>ジュウギョウシャ</t>
    </rPh>
    <rPh sb="9" eb="10">
      <t>スウ</t>
    </rPh>
    <rPh sb="11" eb="13">
      <t>コジン</t>
    </rPh>
    <rPh sb="13" eb="15">
      <t>ギョウシュ</t>
    </rPh>
    <rPh sb="15" eb="16">
      <t>オヨ</t>
    </rPh>
    <rPh sb="17" eb="19">
      <t>ムキュウ</t>
    </rPh>
    <rPh sb="19" eb="21">
      <t>カゾク</t>
    </rPh>
    <rPh sb="21" eb="24">
      <t>ジュウギョウシャ</t>
    </rPh>
    <rPh sb="25" eb="27">
      <t>ユウキュウ</t>
    </rPh>
    <rPh sb="27" eb="29">
      <t>ヤクイン</t>
    </rPh>
    <rPh sb="30" eb="32">
      <t>ムキ</t>
    </rPh>
    <rPh sb="32" eb="35">
      <t>コヨウシャ</t>
    </rPh>
    <rPh sb="36" eb="39">
      <t>セイシャイン</t>
    </rPh>
    <rPh sb="41" eb="43">
      <t>キカン</t>
    </rPh>
    <rPh sb="44" eb="45">
      <t>サダ</t>
    </rPh>
    <rPh sb="48" eb="50">
      <t>コヨウ</t>
    </rPh>
    <rPh sb="54" eb="55">
      <t>ヒト</t>
    </rPh>
    <rPh sb="57" eb="59">
      <t>ユウキ</t>
    </rPh>
    <rPh sb="59" eb="62">
      <t>コヨウシャ</t>
    </rPh>
    <phoneticPr fontId="2"/>
  </si>
  <si>
    <t>　　　　　ルバイトなど１か月以上の期間を定めて雇用している人）－送出者＋出向・派遣受入者</t>
    <phoneticPr fontId="2"/>
  </si>
  <si>
    <t>　　　　４　令和4年より，全国値ベースで売上高（製造品出荷額等）を上位から累積し，９割の事業所を調査対象とし，残りの１割の事業所について</t>
    <phoneticPr fontId="2"/>
  </si>
  <si>
    <t>　　　　　集計を行っていない。</t>
    <rPh sb="5" eb="7">
      <t>シュウケイ</t>
    </rPh>
    <rPh sb="8" eb="9">
      <t>オコナ</t>
    </rPh>
    <phoneticPr fontId="2"/>
  </si>
  <si>
    <t>　　　　　推計したうえで集計している。なお，推計事業所については，地区別集計に必要な所在地情報がなく所在地の特定ができないため，地区別の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</si>
</sst>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9"/>
      <name val="ＭＳ 明朝"/>
      <family val="1"/>
      <charset val="128"/>
    </font>
    <font>
      <b/>
      <sz val="10"/>
      <name val="ＭＳ ゴシック"/>
      <family val="3"/>
      <charset val="128"/>
    </font>
    <font>
      <b/>
      <sz val="10"/>
      <name val="ＭＳ 明朝"/>
      <family val="1"/>
      <charset val="128"/>
    </font>
    <font>
      <sz val="10"/>
      <name val="ＭＳ Ｐゴシック"/>
      <family val="3"/>
      <charset val="128"/>
    </font>
    <font>
      <sz val="10"/>
      <name val="ＭＳ ゴシック"/>
      <family val="3"/>
      <charset val="128"/>
    </font>
    <font>
      <b/>
      <sz val="11"/>
      <name val="ＭＳ ゴシック"/>
      <family val="3"/>
      <charset val="128"/>
    </font>
    <font>
      <sz val="11"/>
      <color theme="0"/>
      <name val="ＭＳ 明朝"/>
      <family val="1"/>
      <charset val="128"/>
    </font>
    <font>
      <b/>
      <sz val="11"/>
      <color theme="0"/>
      <name val="ＭＳ ゴシック"/>
      <family val="3"/>
      <charset val="128"/>
    </font>
    <font>
      <b/>
      <sz val="16"/>
      <name val="ＭＳ 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3">
    <xf numFmtId="0" fontId="0" fillId="0" borderId="0" xfId="0">
      <alignment vertical="center"/>
    </xf>
    <xf numFmtId="0" fontId="3" fillId="0" borderId="0" xfId="2" applyFont="1"/>
    <xf numFmtId="0" fontId="3" fillId="0" borderId="0" xfId="2" applyFont="1" applyAlignment="1">
      <alignment horizontal="left"/>
    </xf>
    <xf numFmtId="38" fontId="3" fillId="0" borderId="0" xfId="2" applyNumberFormat="1" applyFont="1"/>
    <xf numFmtId="38" fontId="3" fillId="0" borderId="0" xfId="2" applyNumberFormat="1" applyFont="1" applyAlignment="1">
      <alignment horizontal="right"/>
    </xf>
    <xf numFmtId="0" fontId="5" fillId="0" borderId="0" xfId="2" applyFont="1"/>
    <xf numFmtId="0" fontId="6" fillId="0" borderId="0" xfId="2" applyFont="1"/>
    <xf numFmtId="0" fontId="7" fillId="0" borderId="0" xfId="2" applyFont="1"/>
    <xf numFmtId="0" fontId="8" fillId="0" borderId="0" xfId="2" applyFont="1"/>
    <xf numFmtId="177" fontId="3" fillId="0" borderId="0" xfId="2" applyNumberFormat="1" applyFont="1"/>
    <xf numFmtId="0" fontId="3" fillId="0" borderId="0" xfId="2" applyFont="1" applyAlignment="1">
      <alignment horizontal="distributed"/>
    </xf>
    <xf numFmtId="176" fontId="8" fillId="0" borderId="6" xfId="1" applyNumberFormat="1" applyFont="1" applyFill="1" applyBorder="1" applyAlignment="1">
      <alignment horizontal="center" vertical="center"/>
    </xf>
    <xf numFmtId="0" fontId="9" fillId="0" borderId="6" xfId="2" applyFont="1" applyBorder="1" applyAlignment="1">
      <alignment horizontal="center" vertical="center" wrapText="1"/>
    </xf>
    <xf numFmtId="0" fontId="9" fillId="0" borderId="6" xfId="2" applyFont="1" applyBorder="1" applyAlignment="1">
      <alignment horizontal="center" vertical="center"/>
    </xf>
    <xf numFmtId="0" fontId="3" fillId="0" borderId="6" xfId="2" applyFont="1" applyBorder="1" applyAlignment="1">
      <alignment horizontal="center" vertical="center" wrapText="1"/>
    </xf>
    <xf numFmtId="0" fontId="8" fillId="0" borderId="7" xfId="2" applyFont="1" applyBorder="1" applyAlignment="1">
      <alignment horizontal="center" vertical="center"/>
    </xf>
    <xf numFmtId="178" fontId="8" fillId="0" borderId="8" xfId="1" applyNumberFormat="1" applyFont="1" applyFill="1" applyBorder="1" applyAlignment="1">
      <alignment horizontal="right" vertical="center"/>
    </xf>
    <xf numFmtId="0" fontId="8" fillId="0" borderId="9" xfId="2" applyFont="1" applyBorder="1" applyAlignment="1">
      <alignment horizontal="center" vertical="center"/>
    </xf>
    <xf numFmtId="178" fontId="8" fillId="0" borderId="8" xfId="1" applyNumberFormat="1" applyFont="1" applyFill="1" applyBorder="1" applyAlignment="1">
      <alignment horizontal="right" vertical="center" wrapText="1"/>
    </xf>
    <xf numFmtId="178" fontId="11" fillId="0" borderId="8" xfId="1" applyNumberFormat="1" applyFont="1" applyFill="1" applyBorder="1" applyAlignment="1">
      <alignment horizontal="right" vertical="center" wrapText="1"/>
    </xf>
    <xf numFmtId="0" fontId="3" fillId="0" borderId="0" xfId="2" applyFont="1" applyAlignment="1">
      <alignment horizontal="center" vertical="center"/>
    </xf>
    <xf numFmtId="177"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center" vertical="center"/>
    </xf>
    <xf numFmtId="178" fontId="11" fillId="0" borderId="8" xfId="1" applyNumberFormat="1" applyFont="1" applyFill="1" applyBorder="1" applyAlignment="1">
      <alignment horizontal="right" vertical="center"/>
    </xf>
    <xf numFmtId="0" fontId="11" fillId="0" borderId="9" xfId="2" applyFont="1" applyBorder="1" applyAlignment="1">
      <alignment horizontal="center" vertical="center"/>
    </xf>
    <xf numFmtId="178" fontId="11" fillId="0" borderId="0" xfId="1" applyNumberFormat="1" applyFont="1" applyFill="1" applyBorder="1" applyAlignment="1">
      <alignment horizontal="right" vertical="center"/>
    </xf>
    <xf numFmtId="0" fontId="8" fillId="0" borderId="0" xfId="2" applyFont="1" applyAlignment="1">
      <alignment horizontal="center" vertical="center"/>
    </xf>
    <xf numFmtId="176" fontId="11" fillId="0" borderId="0" xfId="1" applyNumberFormat="1" applyFont="1" applyFill="1" applyBorder="1" applyAlignment="1">
      <alignment vertical="center"/>
    </xf>
    <xf numFmtId="0" fontId="3" fillId="0" borderId="10" xfId="2" applyFont="1" applyBorder="1" applyAlignment="1">
      <alignment horizontal="center" vertical="center"/>
    </xf>
    <xf numFmtId="178" fontId="3" fillId="0" borderId="11" xfId="1" applyNumberFormat="1" applyFont="1" applyFill="1" applyBorder="1" applyAlignment="1">
      <alignment horizontal="right" vertical="center"/>
    </xf>
    <xf numFmtId="178" fontId="3" fillId="0" borderId="11" xfId="2" applyNumberFormat="1" applyFont="1" applyBorder="1" applyAlignment="1">
      <alignment horizontal="right" vertical="center" wrapText="1"/>
    </xf>
    <xf numFmtId="0" fontId="3" fillId="0" borderId="12" xfId="2" applyFont="1" applyBorder="1" applyAlignment="1">
      <alignment horizontal="center" vertical="center"/>
    </xf>
    <xf numFmtId="0" fontId="3" fillId="0" borderId="0" xfId="2" applyFont="1" applyAlignment="1">
      <alignment vertical="center"/>
    </xf>
    <xf numFmtId="178" fontId="3" fillId="0" borderId="0" xfId="2" applyNumberFormat="1" applyFont="1"/>
    <xf numFmtId="0" fontId="4" fillId="0" borderId="0" xfId="2" applyFont="1" applyAlignment="1">
      <alignment horizontal="left"/>
    </xf>
    <xf numFmtId="0" fontId="4" fillId="0" borderId="2" xfId="2" applyFont="1" applyBorder="1" applyAlignment="1">
      <alignment horizontal="center" vertical="center" wrapText="1"/>
    </xf>
    <xf numFmtId="0" fontId="4" fillId="0" borderId="2" xfId="2" applyFont="1" applyBorder="1" applyAlignment="1">
      <alignment horizontal="center" vertical="center"/>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7" xfId="2" applyFont="1" applyBorder="1" applyAlignment="1">
      <alignment horizontal="center" vertical="center"/>
    </xf>
    <xf numFmtId="0" fontId="13" fillId="0" borderId="7" xfId="2" applyFont="1" applyBorder="1" applyAlignment="1">
      <alignment horizontal="center" vertical="center"/>
    </xf>
    <xf numFmtId="0" fontId="14" fillId="0" borderId="7" xfId="2" applyFont="1" applyBorder="1" applyAlignment="1">
      <alignment horizontal="center" vertical="center"/>
    </xf>
    <xf numFmtId="0" fontId="4" fillId="0" borderId="0" xfId="2" applyFont="1" applyAlignment="1">
      <alignment vertical="center"/>
    </xf>
    <xf numFmtId="0" fontId="4" fillId="0" borderId="0" xfId="2" applyFont="1"/>
    <xf numFmtId="178" fontId="4" fillId="0" borderId="8" xfId="1" applyNumberFormat="1" applyFont="1" applyFill="1" applyBorder="1" applyAlignment="1">
      <alignment horizontal="right" vertical="center"/>
    </xf>
    <xf numFmtId="178" fontId="4" fillId="0" borderId="8" xfId="2" applyNumberFormat="1" applyFont="1" applyBorder="1" applyAlignment="1">
      <alignment horizontal="right" vertical="center" wrapText="1"/>
    </xf>
    <xf numFmtId="0" fontId="4" fillId="0" borderId="9" xfId="2" applyFont="1" applyBorder="1" applyAlignment="1">
      <alignment horizontal="center" vertical="center"/>
    </xf>
    <xf numFmtId="178" fontId="12" fillId="0" borderId="8" xfId="1" applyNumberFormat="1" applyFont="1" applyFill="1" applyBorder="1" applyAlignment="1">
      <alignment horizontal="right" vertical="center"/>
    </xf>
    <xf numFmtId="0" fontId="12" fillId="0" borderId="9" xfId="2" applyFont="1" applyBorder="1" applyAlignment="1">
      <alignment horizontal="center" vertical="center"/>
    </xf>
    <xf numFmtId="178" fontId="4" fillId="0" borderId="8" xfId="1" applyNumberFormat="1" applyFont="1" applyFill="1" applyBorder="1" applyAlignment="1">
      <alignment vertical="center"/>
    </xf>
    <xf numFmtId="176" fontId="12" fillId="0" borderId="0" xfId="1" applyNumberFormat="1" applyFont="1" applyFill="1" applyBorder="1" applyAlignment="1">
      <alignment horizontal="center" vertical="center"/>
    </xf>
    <xf numFmtId="177" fontId="8" fillId="0" borderId="0" xfId="2" applyNumberFormat="1" applyFont="1" applyAlignment="1">
      <alignment horizontal="center" vertical="center"/>
    </xf>
    <xf numFmtId="0" fontId="10" fillId="0" borderId="0" xfId="0" applyFont="1" applyAlignment="1">
      <alignment horizontal="center" vertical="center"/>
    </xf>
    <xf numFmtId="176" fontId="8" fillId="0" borderId="0" xfId="2" applyNumberFormat="1" applyFont="1" applyAlignment="1">
      <alignment horizontal="center" vertical="center"/>
    </xf>
    <xf numFmtId="0" fontId="15" fillId="0" borderId="0" xfId="2" applyFont="1" applyAlignment="1">
      <alignment horizontal="right"/>
    </xf>
    <xf numFmtId="0" fontId="15" fillId="0" borderId="0" xfId="2" applyFont="1" applyAlignment="1">
      <alignment horizontal="left"/>
    </xf>
    <xf numFmtId="0" fontId="4" fillId="0" borderId="0" xfId="2" applyFont="1" applyAlignment="1">
      <alignment horizontal="right"/>
    </xf>
    <xf numFmtId="0" fontId="4" fillId="0" borderId="1" xfId="2" applyFont="1" applyBorder="1" applyAlignment="1">
      <alignment horizontal="right"/>
    </xf>
    <xf numFmtId="176" fontId="12" fillId="0" borderId="6" xfId="1" applyNumberFormat="1" applyFont="1" applyFill="1" applyBorder="1" applyAlignment="1">
      <alignment horizontal="center" vertical="center"/>
    </xf>
    <xf numFmtId="0" fontId="8" fillId="0" borderId="6" xfId="2" applyFont="1" applyBorder="1" applyAlignment="1">
      <alignment horizontal="center" vertical="center"/>
    </xf>
    <xf numFmtId="0" fontId="10" fillId="0" borderId="6" xfId="0" applyFont="1" applyBorder="1" applyAlignment="1">
      <alignment horizontal="center" vertical="center"/>
    </xf>
  </cellXfs>
  <cellStyles count="3">
    <cellStyle name="桁区切り" xfId="1" builtinId="6"/>
    <cellStyle name="標準" xfId="0" builtinId="0"/>
    <cellStyle name="標準_表021-030" xfId="2" xr:uid="{00000000-0005-0000-0000-000002000000}"/>
  </cellStyles>
  <dxfs count="0"/>
  <tableStyles count="0" defaultTableStyle="TableStyleMedium2" defaultPivotStyle="PivotStyleLight16"/>
  <colors>
    <mruColors>
      <color rgb="FFCCFFCC"/>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4981-29E8-48F8-8DE5-3FF5C6EF1FDC}">
  <sheetPr>
    <pageSetUpPr fitToPage="1"/>
  </sheetPr>
  <dimension ref="A1:AB41"/>
  <sheetViews>
    <sheetView showGridLines="0" tabSelected="1" zoomScaleNormal="100" workbookViewId="0">
      <selection activeCell="D3" sqref="D3"/>
    </sheetView>
  </sheetViews>
  <sheetFormatPr defaultColWidth="9" defaultRowHeight="12" x14ac:dyDescent="0.15"/>
  <cols>
    <col min="1" max="1" width="9.125" style="10" customWidth="1"/>
    <col min="2" max="2" width="13.625" style="1" customWidth="1"/>
    <col min="3" max="3" width="11.125" style="1" customWidth="1"/>
    <col min="4" max="4" width="9.125" style="1" customWidth="1"/>
    <col min="5" max="5" width="11.125" style="1" customWidth="1"/>
    <col min="6" max="6" width="9.125" style="1" customWidth="1"/>
    <col min="7" max="7" width="11.125" style="1" customWidth="1"/>
    <col min="8" max="9" width="9.625" style="1" customWidth="1"/>
    <col min="10" max="10" width="9.125" style="1" customWidth="1"/>
    <col min="11" max="11" width="10.125" style="1" customWidth="1"/>
    <col min="12" max="13" width="9.125" style="1" customWidth="1"/>
    <col min="14" max="14" width="11.125" style="1" customWidth="1"/>
    <col min="15" max="15" width="12.625" style="1" customWidth="1"/>
    <col min="16" max="16" width="9.125" style="1" customWidth="1"/>
    <col min="17" max="17" width="11.125" style="1" customWidth="1"/>
    <col min="18" max="19" width="12.125" style="1" customWidth="1"/>
    <col min="20" max="20" width="11.125" style="1" customWidth="1"/>
    <col min="21" max="23" width="9.125" style="1" customWidth="1"/>
    <col min="24" max="24" width="12.125" style="1" customWidth="1"/>
    <col min="25" max="25" width="9.125" style="1" customWidth="1"/>
    <col min="26" max="26" width="10.625" style="1" customWidth="1"/>
    <col min="27" max="27" width="8.125" style="1" customWidth="1"/>
    <col min="28" max="16384" width="9" style="1"/>
  </cols>
  <sheetData>
    <row r="1" spans="1:28" ht="18" customHeight="1" x14ac:dyDescent="0.2">
      <c r="A1" s="56" t="s">
        <v>0</v>
      </c>
      <c r="B1" s="56"/>
      <c r="C1" s="56"/>
      <c r="D1" s="56"/>
      <c r="E1" s="56"/>
      <c r="F1" s="56"/>
      <c r="G1" s="56"/>
      <c r="H1" s="56"/>
      <c r="I1" s="56"/>
      <c r="J1" s="56"/>
      <c r="K1" s="56"/>
      <c r="L1" s="56"/>
      <c r="M1" s="56"/>
      <c r="N1" s="56"/>
      <c r="O1" s="57" t="s">
        <v>1</v>
      </c>
      <c r="P1" s="57"/>
      <c r="Q1" s="57"/>
      <c r="R1" s="57"/>
      <c r="S1" s="57"/>
      <c r="T1" s="57"/>
      <c r="U1" s="57"/>
      <c r="V1" s="57"/>
      <c r="W1" s="57"/>
      <c r="X1" s="57"/>
      <c r="Y1" s="57"/>
      <c r="Z1" s="57"/>
      <c r="AA1" s="57"/>
    </row>
    <row r="2" spans="1:28" ht="18" customHeight="1" x14ac:dyDescent="0.15">
      <c r="A2" s="2"/>
      <c r="B2" s="3"/>
      <c r="C2" s="3"/>
      <c r="D2" s="3"/>
      <c r="E2" s="3"/>
      <c r="F2" s="3"/>
      <c r="G2" s="3"/>
      <c r="H2" s="3"/>
      <c r="I2" s="3"/>
      <c r="J2" s="3"/>
      <c r="K2" s="3"/>
      <c r="L2" s="3"/>
      <c r="M2" s="3"/>
      <c r="N2" s="3"/>
      <c r="O2" s="3"/>
      <c r="P2" s="3"/>
      <c r="Q2" s="3"/>
      <c r="R2" s="3"/>
      <c r="S2" s="3"/>
      <c r="T2" s="3"/>
      <c r="U2" s="3"/>
      <c r="V2" s="3"/>
      <c r="W2" s="3"/>
      <c r="X2" s="3"/>
      <c r="Y2" s="3"/>
      <c r="Z2" s="58" t="s">
        <v>2</v>
      </c>
      <c r="AA2" s="58"/>
    </row>
    <row r="3" spans="1:28" ht="18" customHeight="1" x14ac:dyDescent="0.15">
      <c r="A3" s="2"/>
      <c r="B3" s="3"/>
      <c r="C3" s="3"/>
      <c r="D3" s="3"/>
      <c r="E3" s="3"/>
      <c r="F3" s="3"/>
      <c r="G3" s="3"/>
      <c r="H3" s="3"/>
      <c r="I3" s="3"/>
      <c r="J3" s="3"/>
      <c r="K3" s="3"/>
      <c r="L3" s="3"/>
      <c r="M3" s="3"/>
      <c r="N3" s="3"/>
      <c r="O3" s="3"/>
      <c r="P3" s="3"/>
      <c r="Q3" s="3"/>
      <c r="R3" s="3"/>
      <c r="S3" s="3"/>
      <c r="T3" s="3"/>
      <c r="U3" s="3"/>
      <c r="V3" s="3"/>
      <c r="W3" s="3"/>
      <c r="X3" s="3"/>
      <c r="Y3" s="58" t="s">
        <v>37</v>
      </c>
      <c r="Z3" s="58"/>
      <c r="AA3" s="58"/>
    </row>
    <row r="4" spans="1:28" ht="18" customHeight="1" x14ac:dyDescent="0.15">
      <c r="A4" s="34" t="s">
        <v>34</v>
      </c>
      <c r="C4" s="4"/>
      <c r="D4" s="5"/>
      <c r="F4" s="5"/>
      <c r="H4" s="5"/>
      <c r="J4" s="5"/>
      <c r="L4" s="5"/>
      <c r="M4" s="5"/>
      <c r="O4" s="5"/>
      <c r="Q4" s="5"/>
      <c r="S4" s="5"/>
      <c r="U4" s="5"/>
      <c r="W4" s="5"/>
      <c r="X4" s="5"/>
      <c r="Y4" s="59" t="s">
        <v>41</v>
      </c>
      <c r="Z4" s="59"/>
      <c r="AA4" s="59"/>
    </row>
    <row r="5" spans="1:28" s="6" customFormat="1" ht="57" customHeight="1" x14ac:dyDescent="0.15">
      <c r="A5" s="35" t="s">
        <v>3</v>
      </c>
      <c r="B5" s="36" t="s">
        <v>4</v>
      </c>
      <c r="C5" s="37" t="s">
        <v>47</v>
      </c>
      <c r="D5" s="37" t="s">
        <v>5</v>
      </c>
      <c r="E5" s="37" t="s">
        <v>6</v>
      </c>
      <c r="F5" s="37" t="s">
        <v>7</v>
      </c>
      <c r="G5" s="37" t="s">
        <v>8</v>
      </c>
      <c r="H5" s="37" t="s">
        <v>46</v>
      </c>
      <c r="I5" s="37" t="s">
        <v>9</v>
      </c>
      <c r="J5" s="37" t="s">
        <v>10</v>
      </c>
      <c r="K5" s="37" t="s">
        <v>11</v>
      </c>
      <c r="L5" s="37" t="s">
        <v>12</v>
      </c>
      <c r="M5" s="37" t="s">
        <v>45</v>
      </c>
      <c r="N5" s="37" t="s">
        <v>13</v>
      </c>
      <c r="O5" s="38" t="s">
        <v>14</v>
      </c>
      <c r="P5" s="37" t="s">
        <v>15</v>
      </c>
      <c r="Q5" s="37" t="s">
        <v>16</v>
      </c>
      <c r="R5" s="37" t="s">
        <v>17</v>
      </c>
      <c r="S5" s="37" t="s">
        <v>18</v>
      </c>
      <c r="T5" s="37" t="s">
        <v>19</v>
      </c>
      <c r="U5" s="37" t="s">
        <v>44</v>
      </c>
      <c r="V5" s="37" t="s">
        <v>20</v>
      </c>
      <c r="W5" s="37" t="s">
        <v>21</v>
      </c>
      <c r="X5" s="39" t="s">
        <v>22</v>
      </c>
      <c r="Y5" s="39" t="s">
        <v>23</v>
      </c>
      <c r="Z5" s="37" t="s">
        <v>24</v>
      </c>
      <c r="AA5" s="40" t="s">
        <v>25</v>
      </c>
    </row>
    <row r="6" spans="1:28" s="7" customFormat="1" ht="18" customHeight="1" x14ac:dyDescent="0.15">
      <c r="A6" s="60" t="s">
        <v>26</v>
      </c>
      <c r="B6" s="60"/>
      <c r="C6" s="11"/>
      <c r="D6" s="12"/>
      <c r="E6" s="12"/>
      <c r="F6" s="12"/>
      <c r="G6" s="12"/>
      <c r="H6" s="12"/>
      <c r="I6" s="12"/>
      <c r="J6" s="12"/>
      <c r="K6" s="12"/>
      <c r="L6" s="12"/>
      <c r="M6" s="12"/>
      <c r="N6" s="12"/>
      <c r="O6" s="12"/>
      <c r="P6" s="13"/>
      <c r="Q6" s="12"/>
      <c r="R6" s="12"/>
      <c r="S6" s="12"/>
      <c r="T6" s="12"/>
      <c r="U6" s="12"/>
      <c r="V6" s="12"/>
      <c r="W6" s="12"/>
      <c r="X6" s="12"/>
      <c r="Y6" s="14"/>
      <c r="Z6" s="61" t="s">
        <v>27</v>
      </c>
      <c r="AA6" s="62"/>
    </row>
    <row r="7" spans="1:28" ht="18" customHeight="1" x14ac:dyDescent="0.15">
      <c r="A7" s="41" t="s">
        <v>38</v>
      </c>
      <c r="B7" s="46">
        <v>392</v>
      </c>
      <c r="C7" s="46">
        <v>60</v>
      </c>
      <c r="D7" s="46">
        <v>8</v>
      </c>
      <c r="E7" s="46">
        <v>8</v>
      </c>
      <c r="F7" s="46">
        <v>2</v>
      </c>
      <c r="G7" s="46">
        <v>5</v>
      </c>
      <c r="H7" s="46">
        <v>13</v>
      </c>
      <c r="I7" s="46">
        <v>8</v>
      </c>
      <c r="J7" s="46" t="s">
        <v>28</v>
      </c>
      <c r="K7" s="46">
        <v>12</v>
      </c>
      <c r="L7" s="46" t="s">
        <v>28</v>
      </c>
      <c r="M7" s="46" t="s">
        <v>28</v>
      </c>
      <c r="N7" s="46">
        <v>17</v>
      </c>
      <c r="O7" s="46">
        <v>18</v>
      </c>
      <c r="P7" s="46">
        <v>3</v>
      </c>
      <c r="Q7" s="46">
        <v>70</v>
      </c>
      <c r="R7" s="46">
        <v>35</v>
      </c>
      <c r="S7" s="46">
        <v>46</v>
      </c>
      <c r="T7" s="46">
        <v>4</v>
      </c>
      <c r="U7" s="46">
        <v>1</v>
      </c>
      <c r="V7" s="46">
        <v>8</v>
      </c>
      <c r="W7" s="46" t="s">
        <v>28</v>
      </c>
      <c r="X7" s="46">
        <v>61</v>
      </c>
      <c r="Y7" s="46">
        <v>13</v>
      </c>
      <c r="Z7" s="47" t="s">
        <v>28</v>
      </c>
      <c r="AA7" s="48">
        <v>30</v>
      </c>
    </row>
    <row r="8" spans="1:28" ht="18" customHeight="1" x14ac:dyDescent="0.15">
      <c r="A8" s="41" t="s">
        <v>35</v>
      </c>
      <c r="B8" s="46">
        <v>398</v>
      </c>
      <c r="C8" s="46">
        <v>62</v>
      </c>
      <c r="D8" s="46">
        <v>8</v>
      </c>
      <c r="E8" s="46">
        <v>6</v>
      </c>
      <c r="F8" s="46">
        <v>3</v>
      </c>
      <c r="G8" s="46">
        <v>7</v>
      </c>
      <c r="H8" s="46">
        <v>13</v>
      </c>
      <c r="I8" s="46">
        <v>8</v>
      </c>
      <c r="J8" s="46" t="s">
        <v>28</v>
      </c>
      <c r="K8" s="46">
        <v>11</v>
      </c>
      <c r="L8" s="46" t="s">
        <v>28</v>
      </c>
      <c r="M8" s="46" t="s">
        <v>28</v>
      </c>
      <c r="N8" s="46">
        <v>16</v>
      </c>
      <c r="O8" s="46">
        <v>16</v>
      </c>
      <c r="P8" s="46">
        <v>3</v>
      </c>
      <c r="Q8" s="46">
        <v>75</v>
      </c>
      <c r="R8" s="46">
        <v>32</v>
      </c>
      <c r="S8" s="46">
        <v>46</v>
      </c>
      <c r="T8" s="46">
        <v>4</v>
      </c>
      <c r="U8" s="46">
        <v>1</v>
      </c>
      <c r="V8" s="46">
        <v>8</v>
      </c>
      <c r="W8" s="46" t="s">
        <v>28</v>
      </c>
      <c r="X8" s="46">
        <v>67</v>
      </c>
      <c r="Y8" s="46">
        <v>12</v>
      </c>
      <c r="Z8" s="47" t="s">
        <v>28</v>
      </c>
      <c r="AA8" s="48" t="s">
        <v>36</v>
      </c>
    </row>
    <row r="9" spans="1:28" ht="18" customHeight="1" x14ac:dyDescent="0.15">
      <c r="A9" s="41" t="s">
        <v>48</v>
      </c>
      <c r="B9" s="46">
        <v>391</v>
      </c>
      <c r="C9" s="46">
        <v>63</v>
      </c>
      <c r="D9" s="46">
        <v>8</v>
      </c>
      <c r="E9" s="46">
        <v>8</v>
      </c>
      <c r="F9" s="46">
        <v>2</v>
      </c>
      <c r="G9" s="46">
        <v>5</v>
      </c>
      <c r="H9" s="46">
        <v>12</v>
      </c>
      <c r="I9" s="46">
        <v>8</v>
      </c>
      <c r="J9" s="46" t="s">
        <v>28</v>
      </c>
      <c r="K9" s="46">
        <v>11</v>
      </c>
      <c r="L9" s="46" t="s">
        <v>28</v>
      </c>
      <c r="M9" s="47" t="s">
        <v>28</v>
      </c>
      <c r="N9" s="46">
        <v>16</v>
      </c>
      <c r="O9" s="46">
        <v>16</v>
      </c>
      <c r="P9" s="46">
        <v>3</v>
      </c>
      <c r="Q9" s="46">
        <v>71</v>
      </c>
      <c r="R9" s="46">
        <v>31</v>
      </c>
      <c r="S9" s="46">
        <v>49</v>
      </c>
      <c r="T9" s="46">
        <v>3</v>
      </c>
      <c r="U9" s="46">
        <v>1</v>
      </c>
      <c r="V9" s="46">
        <v>7</v>
      </c>
      <c r="W9" s="46" t="s">
        <v>28</v>
      </c>
      <c r="X9" s="46">
        <v>63</v>
      </c>
      <c r="Y9" s="46">
        <v>14</v>
      </c>
      <c r="Z9" s="47" t="s">
        <v>28</v>
      </c>
      <c r="AA9" s="48">
        <v>2</v>
      </c>
    </row>
    <row r="10" spans="1:28" ht="18" customHeight="1" x14ac:dyDescent="0.15">
      <c r="A10" s="42" t="s">
        <v>49</v>
      </c>
      <c r="B10" s="46">
        <v>430</v>
      </c>
      <c r="C10" s="46">
        <v>59</v>
      </c>
      <c r="D10" s="46">
        <v>7</v>
      </c>
      <c r="E10" s="46">
        <v>8</v>
      </c>
      <c r="F10" s="46">
        <v>5</v>
      </c>
      <c r="G10" s="46">
        <v>4</v>
      </c>
      <c r="H10" s="46">
        <v>12</v>
      </c>
      <c r="I10" s="46">
        <v>10</v>
      </c>
      <c r="J10" s="46" t="s">
        <v>28</v>
      </c>
      <c r="K10" s="46">
        <v>13</v>
      </c>
      <c r="L10" s="46" t="s">
        <v>28</v>
      </c>
      <c r="M10" s="47">
        <v>1</v>
      </c>
      <c r="N10" s="46">
        <v>18</v>
      </c>
      <c r="O10" s="46">
        <v>17</v>
      </c>
      <c r="P10" s="46">
        <v>5</v>
      </c>
      <c r="Q10" s="46">
        <v>75</v>
      </c>
      <c r="R10" s="46">
        <v>30</v>
      </c>
      <c r="S10" s="46">
        <v>60</v>
      </c>
      <c r="T10" s="46">
        <v>8</v>
      </c>
      <c r="U10" s="46">
        <v>1</v>
      </c>
      <c r="V10" s="46">
        <v>9</v>
      </c>
      <c r="W10" s="46" t="s">
        <v>28</v>
      </c>
      <c r="X10" s="46">
        <v>78</v>
      </c>
      <c r="Y10" s="46">
        <v>10</v>
      </c>
      <c r="Z10" s="47" t="s">
        <v>28</v>
      </c>
      <c r="AA10" s="48">
        <v>3</v>
      </c>
    </row>
    <row r="11" spans="1:28" s="8" customFormat="1" ht="18" customHeight="1" x14ac:dyDescent="0.15">
      <c r="A11" s="43" t="s">
        <v>50</v>
      </c>
      <c r="B11" s="49">
        <f>SUM(C11:Y11)</f>
        <v>414</v>
      </c>
      <c r="C11" s="49">
        <v>54</v>
      </c>
      <c r="D11" s="49">
        <v>6</v>
      </c>
      <c r="E11" s="49">
        <v>9</v>
      </c>
      <c r="F11" s="49">
        <v>4</v>
      </c>
      <c r="G11" s="49">
        <v>4</v>
      </c>
      <c r="H11" s="49">
        <v>11</v>
      </c>
      <c r="I11" s="49">
        <v>9</v>
      </c>
      <c r="J11" s="49" t="s">
        <v>39</v>
      </c>
      <c r="K11" s="49">
        <v>13</v>
      </c>
      <c r="L11" s="49" t="s">
        <v>39</v>
      </c>
      <c r="M11" s="49">
        <v>1</v>
      </c>
      <c r="N11" s="49">
        <v>16</v>
      </c>
      <c r="O11" s="49">
        <v>17</v>
      </c>
      <c r="P11" s="49">
        <v>5</v>
      </c>
      <c r="Q11" s="49">
        <v>76</v>
      </c>
      <c r="R11" s="49">
        <v>30</v>
      </c>
      <c r="S11" s="49">
        <v>56</v>
      </c>
      <c r="T11" s="49">
        <v>7</v>
      </c>
      <c r="U11" s="49">
        <v>1</v>
      </c>
      <c r="V11" s="49">
        <v>9</v>
      </c>
      <c r="W11" s="49" t="s">
        <v>39</v>
      </c>
      <c r="X11" s="49">
        <v>74</v>
      </c>
      <c r="Y11" s="49">
        <v>12</v>
      </c>
      <c r="Z11" s="49" t="s">
        <v>43</v>
      </c>
      <c r="AA11" s="50">
        <v>4</v>
      </c>
    </row>
    <row r="12" spans="1:28" s="8" customFormat="1" ht="5.0999999999999996" customHeight="1" x14ac:dyDescent="0.15">
      <c r="A12" s="15"/>
      <c r="B12" s="16"/>
      <c r="C12" s="16"/>
      <c r="D12" s="18"/>
      <c r="E12" s="18"/>
      <c r="F12" s="18"/>
      <c r="G12" s="18"/>
      <c r="H12" s="18"/>
      <c r="I12" s="18"/>
      <c r="J12" s="18"/>
      <c r="K12" s="18"/>
      <c r="L12" s="18"/>
      <c r="M12" s="18"/>
      <c r="N12" s="18"/>
      <c r="O12" s="18"/>
      <c r="P12" s="16"/>
      <c r="Q12" s="18"/>
      <c r="R12" s="18"/>
      <c r="S12" s="18"/>
      <c r="T12" s="18"/>
      <c r="U12" s="18"/>
      <c r="V12" s="18"/>
      <c r="W12" s="18"/>
      <c r="X12" s="18"/>
      <c r="Y12" s="19"/>
      <c r="Z12" s="18"/>
      <c r="AA12" s="17"/>
    </row>
    <row r="13" spans="1:28" s="6" customFormat="1" ht="6.75" customHeight="1" x14ac:dyDescent="0.15">
      <c r="A13" s="20"/>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0"/>
    </row>
    <row r="14" spans="1:28" s="6" customFormat="1" ht="18" customHeight="1" x14ac:dyDescent="0.15">
      <c r="A14" s="52" t="s">
        <v>29</v>
      </c>
      <c r="B14" s="52"/>
      <c r="C14" s="22"/>
      <c r="D14" s="22"/>
      <c r="E14" s="22"/>
      <c r="F14" s="22"/>
      <c r="G14" s="22"/>
      <c r="H14" s="22"/>
      <c r="I14" s="22"/>
      <c r="J14" s="22"/>
      <c r="K14" s="22"/>
      <c r="L14" s="22"/>
      <c r="M14" s="22"/>
      <c r="N14" s="22"/>
      <c r="O14" s="22"/>
      <c r="P14" s="22"/>
      <c r="Q14" s="22"/>
      <c r="R14" s="22"/>
      <c r="S14" s="22"/>
      <c r="T14" s="22"/>
      <c r="U14" s="22"/>
      <c r="V14" s="22"/>
      <c r="W14" s="22"/>
      <c r="X14" s="22"/>
      <c r="Y14" s="22"/>
      <c r="Z14" s="53" t="s">
        <v>30</v>
      </c>
      <c r="AA14" s="54"/>
    </row>
    <row r="15" spans="1:28" ht="18" customHeight="1" x14ac:dyDescent="0.15">
      <c r="A15" s="41" t="s">
        <v>38</v>
      </c>
      <c r="B15" s="46">
        <v>20907</v>
      </c>
      <c r="C15" s="46">
        <v>1733</v>
      </c>
      <c r="D15" s="46">
        <v>96</v>
      </c>
      <c r="E15" s="46">
        <v>673</v>
      </c>
      <c r="F15" s="46">
        <v>69</v>
      </c>
      <c r="G15" s="46">
        <v>313</v>
      </c>
      <c r="H15" s="46">
        <v>265</v>
      </c>
      <c r="I15" s="46">
        <v>144</v>
      </c>
      <c r="J15" s="46" t="s">
        <v>28</v>
      </c>
      <c r="K15" s="46">
        <v>355</v>
      </c>
      <c r="L15" s="46" t="s">
        <v>28</v>
      </c>
      <c r="M15" s="46" t="s">
        <v>28</v>
      </c>
      <c r="N15" s="46">
        <v>1459</v>
      </c>
      <c r="O15" s="46">
        <v>2197</v>
      </c>
      <c r="P15" s="46">
        <v>95</v>
      </c>
      <c r="Q15" s="46">
        <v>1722</v>
      </c>
      <c r="R15" s="46">
        <v>2729</v>
      </c>
      <c r="S15" s="46">
        <v>2582</v>
      </c>
      <c r="T15" s="46">
        <v>427</v>
      </c>
      <c r="U15" s="46">
        <v>173</v>
      </c>
      <c r="V15" s="46">
        <v>143</v>
      </c>
      <c r="W15" s="46" t="s">
        <v>28</v>
      </c>
      <c r="X15" s="46">
        <v>5396</v>
      </c>
      <c r="Y15" s="46">
        <v>336</v>
      </c>
      <c r="Z15" s="47" t="s">
        <v>28</v>
      </c>
      <c r="AA15" s="48">
        <v>30</v>
      </c>
      <c r="AB15" s="6"/>
    </row>
    <row r="16" spans="1:28" ht="18" customHeight="1" x14ac:dyDescent="0.15">
      <c r="A16" s="41" t="s">
        <v>35</v>
      </c>
      <c r="B16" s="46">
        <v>20674</v>
      </c>
      <c r="C16" s="46">
        <v>1761</v>
      </c>
      <c r="D16" s="46">
        <v>91</v>
      </c>
      <c r="E16" s="46">
        <v>635</v>
      </c>
      <c r="F16" s="46">
        <v>74</v>
      </c>
      <c r="G16" s="46">
        <v>315</v>
      </c>
      <c r="H16" s="46">
        <v>260</v>
      </c>
      <c r="I16" s="46">
        <v>146</v>
      </c>
      <c r="J16" s="46" t="s">
        <v>28</v>
      </c>
      <c r="K16" s="46">
        <v>378</v>
      </c>
      <c r="L16" s="46" t="s">
        <v>28</v>
      </c>
      <c r="M16" s="46" t="s">
        <v>28</v>
      </c>
      <c r="N16" s="46">
        <v>1402</v>
      </c>
      <c r="O16" s="46">
        <v>2121</v>
      </c>
      <c r="P16" s="46">
        <v>92</v>
      </c>
      <c r="Q16" s="46">
        <v>1669</v>
      </c>
      <c r="R16" s="46">
        <v>2408</v>
      </c>
      <c r="S16" s="46">
        <v>2487</v>
      </c>
      <c r="T16" s="46">
        <v>441</v>
      </c>
      <c r="U16" s="46">
        <v>173</v>
      </c>
      <c r="V16" s="46">
        <v>143</v>
      </c>
      <c r="W16" s="46" t="s">
        <v>28</v>
      </c>
      <c r="X16" s="46">
        <v>5739</v>
      </c>
      <c r="Y16" s="46">
        <v>339</v>
      </c>
      <c r="Z16" s="47" t="s">
        <v>28</v>
      </c>
      <c r="AA16" s="48" t="s">
        <v>36</v>
      </c>
      <c r="AB16" s="6"/>
    </row>
    <row r="17" spans="1:28" ht="18" customHeight="1" x14ac:dyDescent="0.15">
      <c r="A17" s="41" t="s">
        <v>48</v>
      </c>
      <c r="B17" s="46">
        <v>20356</v>
      </c>
      <c r="C17" s="46">
        <v>1766</v>
      </c>
      <c r="D17" s="46">
        <v>94</v>
      </c>
      <c r="E17" s="46">
        <v>739</v>
      </c>
      <c r="F17" s="46">
        <v>59</v>
      </c>
      <c r="G17" s="46">
        <v>302</v>
      </c>
      <c r="H17" s="46">
        <v>259</v>
      </c>
      <c r="I17" s="46">
        <v>140</v>
      </c>
      <c r="J17" s="46" t="s">
        <v>28</v>
      </c>
      <c r="K17" s="46">
        <v>380</v>
      </c>
      <c r="L17" s="46" t="s">
        <v>28</v>
      </c>
      <c r="M17" s="46" t="s">
        <v>28</v>
      </c>
      <c r="N17" s="46">
        <v>1309</v>
      </c>
      <c r="O17" s="46">
        <v>2150</v>
      </c>
      <c r="P17" s="46">
        <v>88</v>
      </c>
      <c r="Q17" s="46">
        <v>1649</v>
      </c>
      <c r="R17" s="46">
        <v>2334</v>
      </c>
      <c r="S17" s="46">
        <v>2494</v>
      </c>
      <c r="T17" s="46">
        <v>406</v>
      </c>
      <c r="U17" s="46">
        <v>126</v>
      </c>
      <c r="V17" s="46">
        <v>134</v>
      </c>
      <c r="W17" s="46" t="s">
        <v>28</v>
      </c>
      <c r="X17" s="46">
        <v>5576</v>
      </c>
      <c r="Y17" s="46">
        <v>351</v>
      </c>
      <c r="Z17" s="47" t="s">
        <v>28</v>
      </c>
      <c r="AA17" s="48">
        <v>2</v>
      </c>
      <c r="AB17" s="6"/>
    </row>
    <row r="18" spans="1:28" ht="18" customHeight="1" x14ac:dyDescent="0.15">
      <c r="A18" s="42" t="s">
        <v>49</v>
      </c>
      <c r="B18" s="46">
        <v>20125</v>
      </c>
      <c r="C18" s="46">
        <v>1703</v>
      </c>
      <c r="D18" s="46">
        <v>79</v>
      </c>
      <c r="E18" s="46">
        <v>682</v>
      </c>
      <c r="F18" s="46">
        <v>95</v>
      </c>
      <c r="G18" s="46">
        <v>298</v>
      </c>
      <c r="H18" s="46">
        <v>244</v>
      </c>
      <c r="I18" s="46">
        <v>145</v>
      </c>
      <c r="J18" s="46" t="s">
        <v>39</v>
      </c>
      <c r="K18" s="46">
        <v>390</v>
      </c>
      <c r="L18" s="46" t="s">
        <v>39</v>
      </c>
      <c r="M18" s="46">
        <v>6</v>
      </c>
      <c r="N18" s="46">
        <v>1478</v>
      </c>
      <c r="O18" s="46">
        <v>1919</v>
      </c>
      <c r="P18" s="46">
        <v>95</v>
      </c>
      <c r="Q18" s="46">
        <v>1617</v>
      </c>
      <c r="R18" s="46">
        <v>2437</v>
      </c>
      <c r="S18" s="46">
        <v>3000</v>
      </c>
      <c r="T18" s="46">
        <v>506</v>
      </c>
      <c r="U18" s="46">
        <v>138</v>
      </c>
      <c r="V18" s="46">
        <v>193</v>
      </c>
      <c r="W18" s="46" t="s">
        <v>39</v>
      </c>
      <c r="X18" s="46">
        <v>4809</v>
      </c>
      <c r="Y18" s="46">
        <v>291</v>
      </c>
      <c r="Z18" s="47" t="s">
        <v>39</v>
      </c>
      <c r="AA18" s="48">
        <v>3</v>
      </c>
      <c r="AB18" s="6"/>
    </row>
    <row r="19" spans="1:28" s="8" customFormat="1" ht="18" customHeight="1" x14ac:dyDescent="0.15">
      <c r="A19" s="43" t="s">
        <v>50</v>
      </c>
      <c r="B19" s="49">
        <f>SUM(C19:Y19)</f>
        <v>19302</v>
      </c>
      <c r="C19" s="49">
        <v>1773</v>
      </c>
      <c r="D19" s="49">
        <v>71</v>
      </c>
      <c r="E19" s="49">
        <v>735</v>
      </c>
      <c r="F19" s="49">
        <v>93</v>
      </c>
      <c r="G19" s="49">
        <v>270</v>
      </c>
      <c r="H19" s="49">
        <v>165</v>
      </c>
      <c r="I19" s="49">
        <v>112</v>
      </c>
      <c r="J19" s="49" t="s">
        <v>39</v>
      </c>
      <c r="K19" s="49">
        <v>388</v>
      </c>
      <c r="L19" s="49" t="s">
        <v>39</v>
      </c>
      <c r="M19" s="49">
        <v>6</v>
      </c>
      <c r="N19" s="49">
        <v>1666</v>
      </c>
      <c r="O19" s="49">
        <v>1458</v>
      </c>
      <c r="P19" s="49">
        <v>94</v>
      </c>
      <c r="Q19" s="49">
        <v>1559</v>
      </c>
      <c r="R19" s="49">
        <v>2978</v>
      </c>
      <c r="S19" s="49">
        <v>1993</v>
      </c>
      <c r="T19" s="49">
        <v>491</v>
      </c>
      <c r="U19" s="49">
        <v>161</v>
      </c>
      <c r="V19" s="49">
        <v>194</v>
      </c>
      <c r="W19" s="49" t="s">
        <v>39</v>
      </c>
      <c r="X19" s="49">
        <v>4610</v>
      </c>
      <c r="Y19" s="49">
        <v>485</v>
      </c>
      <c r="Z19" s="49" t="s">
        <v>43</v>
      </c>
      <c r="AA19" s="50">
        <v>4</v>
      </c>
      <c r="AB19" s="6"/>
    </row>
    <row r="20" spans="1:28" s="6" customFormat="1" ht="5.0999999999999996" customHeight="1" x14ac:dyDescent="0.15">
      <c r="A20" s="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8" ht="6.75" customHeight="1" x14ac:dyDescent="0.15">
      <c r="A21" s="20"/>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6"/>
      <c r="AB21" s="6"/>
    </row>
    <row r="22" spans="1:28" ht="15" customHeight="1" x14ac:dyDescent="0.15">
      <c r="A22" s="52" t="s">
        <v>31</v>
      </c>
      <c r="B22" s="52"/>
      <c r="C22" s="27"/>
      <c r="D22" s="27"/>
      <c r="E22" s="27"/>
      <c r="F22" s="27"/>
      <c r="G22" s="27"/>
      <c r="H22" s="27"/>
      <c r="I22" s="27"/>
      <c r="J22" s="27"/>
      <c r="K22" s="27"/>
      <c r="L22" s="27"/>
      <c r="M22" s="27"/>
      <c r="N22" s="27"/>
      <c r="O22" s="27"/>
      <c r="P22" s="27"/>
      <c r="Q22" s="27"/>
      <c r="R22" s="27"/>
      <c r="S22" s="27"/>
      <c r="T22" s="27"/>
      <c r="U22" s="27"/>
      <c r="V22" s="27"/>
      <c r="W22" s="27"/>
      <c r="X22" s="27"/>
      <c r="Y22" s="27"/>
      <c r="Z22" s="55" t="s">
        <v>32</v>
      </c>
      <c r="AA22" s="54"/>
      <c r="AB22" s="6"/>
    </row>
    <row r="23" spans="1:28" ht="18" customHeight="1" x14ac:dyDescent="0.15">
      <c r="A23" s="41" t="s">
        <v>38</v>
      </c>
      <c r="B23" s="51">
        <v>111555957</v>
      </c>
      <c r="C23" s="51">
        <v>3026942</v>
      </c>
      <c r="D23" s="51">
        <v>94045</v>
      </c>
      <c r="E23" s="51">
        <v>3662586</v>
      </c>
      <c r="F23" s="46" t="s">
        <v>33</v>
      </c>
      <c r="G23" s="51">
        <v>2875791</v>
      </c>
      <c r="H23" s="51">
        <v>244498</v>
      </c>
      <c r="I23" s="51">
        <v>693489</v>
      </c>
      <c r="J23" s="46" t="s">
        <v>28</v>
      </c>
      <c r="K23" s="51">
        <v>885295</v>
      </c>
      <c r="L23" s="46" t="s">
        <v>28</v>
      </c>
      <c r="M23" s="46" t="s">
        <v>28</v>
      </c>
      <c r="N23" s="51">
        <v>3935968</v>
      </c>
      <c r="O23" s="51">
        <v>38447596</v>
      </c>
      <c r="P23" s="46">
        <v>175138</v>
      </c>
      <c r="Q23" s="51">
        <v>5092133</v>
      </c>
      <c r="R23" s="51">
        <v>9747726</v>
      </c>
      <c r="S23" s="51">
        <v>13985244</v>
      </c>
      <c r="T23" s="51">
        <v>1416961</v>
      </c>
      <c r="U23" s="46" t="s">
        <v>33</v>
      </c>
      <c r="V23" s="51">
        <v>229108</v>
      </c>
      <c r="W23" s="46" t="s">
        <v>28</v>
      </c>
      <c r="X23" s="51">
        <v>26404008</v>
      </c>
      <c r="Y23" s="51">
        <v>273498</v>
      </c>
      <c r="Z23" s="46">
        <v>365931</v>
      </c>
      <c r="AA23" s="48">
        <v>30</v>
      </c>
      <c r="AB23" s="6"/>
    </row>
    <row r="24" spans="1:28" ht="18" customHeight="1" x14ac:dyDescent="0.15">
      <c r="A24" s="41" t="s">
        <v>35</v>
      </c>
      <c r="B24" s="46">
        <v>109626077</v>
      </c>
      <c r="C24" s="46">
        <v>2934724</v>
      </c>
      <c r="D24" s="46">
        <v>82774</v>
      </c>
      <c r="E24" s="46">
        <v>3494648</v>
      </c>
      <c r="F24" s="46" t="s">
        <v>33</v>
      </c>
      <c r="G24" s="46">
        <v>2791749</v>
      </c>
      <c r="H24" s="46">
        <v>260095</v>
      </c>
      <c r="I24" s="46">
        <v>768862</v>
      </c>
      <c r="J24" s="46" t="s">
        <v>28</v>
      </c>
      <c r="K24" s="46">
        <v>813141</v>
      </c>
      <c r="L24" s="46" t="s">
        <v>28</v>
      </c>
      <c r="M24" s="46" t="s">
        <v>28</v>
      </c>
      <c r="N24" s="46">
        <v>3417540</v>
      </c>
      <c r="O24" s="46">
        <v>38140696</v>
      </c>
      <c r="P24" s="46">
        <v>113654</v>
      </c>
      <c r="Q24" s="46">
        <v>5128104</v>
      </c>
      <c r="R24" s="46">
        <v>10048013</v>
      </c>
      <c r="S24" s="46">
        <v>12573407</v>
      </c>
      <c r="T24" s="46">
        <v>1388613</v>
      </c>
      <c r="U24" s="46" t="s">
        <v>33</v>
      </c>
      <c r="V24" s="46">
        <v>197023</v>
      </c>
      <c r="W24" s="46" t="s">
        <v>28</v>
      </c>
      <c r="X24" s="46">
        <v>26770076</v>
      </c>
      <c r="Y24" s="46">
        <v>250908</v>
      </c>
      <c r="Z24" s="46">
        <v>452050</v>
      </c>
      <c r="AA24" s="48" t="s">
        <v>36</v>
      </c>
      <c r="AB24" s="6"/>
    </row>
    <row r="25" spans="1:28" ht="18" customHeight="1" x14ac:dyDescent="0.15">
      <c r="A25" s="41" t="s">
        <v>48</v>
      </c>
      <c r="B25" s="46">
        <v>112038843</v>
      </c>
      <c r="C25" s="46">
        <v>2778719</v>
      </c>
      <c r="D25" s="46">
        <v>87382</v>
      </c>
      <c r="E25" s="46">
        <v>7090580</v>
      </c>
      <c r="F25" s="46" t="s">
        <v>33</v>
      </c>
      <c r="G25" s="46">
        <v>2939887</v>
      </c>
      <c r="H25" s="46">
        <v>242594</v>
      </c>
      <c r="I25" s="46">
        <v>706903</v>
      </c>
      <c r="J25" s="46" t="s">
        <v>28</v>
      </c>
      <c r="K25" s="46">
        <v>921560</v>
      </c>
      <c r="L25" s="46" t="s">
        <v>28</v>
      </c>
      <c r="M25" s="46" t="s">
        <v>28</v>
      </c>
      <c r="N25" s="46">
        <v>3220835</v>
      </c>
      <c r="O25" s="46">
        <v>30453783</v>
      </c>
      <c r="P25" s="46">
        <v>99023</v>
      </c>
      <c r="Q25" s="46">
        <v>5402260</v>
      </c>
      <c r="R25" s="46">
        <v>18966613</v>
      </c>
      <c r="S25" s="46">
        <v>11355665</v>
      </c>
      <c r="T25" s="46">
        <v>1330056</v>
      </c>
      <c r="U25" s="46" t="s">
        <v>33</v>
      </c>
      <c r="V25" s="46">
        <v>172496</v>
      </c>
      <c r="W25" s="46" t="s">
        <v>28</v>
      </c>
      <c r="X25" s="46">
        <v>25581889</v>
      </c>
      <c r="Y25" s="46">
        <v>260887</v>
      </c>
      <c r="Z25" s="46">
        <v>427711</v>
      </c>
      <c r="AA25" s="48">
        <v>2</v>
      </c>
      <c r="AB25" s="6"/>
    </row>
    <row r="26" spans="1:28" ht="18" customHeight="1" x14ac:dyDescent="0.15">
      <c r="A26" s="42" t="s">
        <v>49</v>
      </c>
      <c r="B26" s="46">
        <v>96936949</v>
      </c>
      <c r="C26" s="46">
        <v>3080246</v>
      </c>
      <c r="D26" s="46">
        <v>59870</v>
      </c>
      <c r="E26" s="46">
        <v>7791718</v>
      </c>
      <c r="F26" s="46">
        <v>146591</v>
      </c>
      <c r="G26" s="46" t="s">
        <v>40</v>
      </c>
      <c r="H26" s="46">
        <v>336906</v>
      </c>
      <c r="I26" s="46">
        <v>776343</v>
      </c>
      <c r="J26" s="46" t="s">
        <v>39</v>
      </c>
      <c r="K26" s="46">
        <v>1269138</v>
      </c>
      <c r="L26" s="46" t="s">
        <v>39</v>
      </c>
      <c r="M26" s="46" t="s">
        <v>40</v>
      </c>
      <c r="N26" s="46">
        <v>5410575</v>
      </c>
      <c r="O26" s="46">
        <v>20940700</v>
      </c>
      <c r="P26" s="46">
        <v>94087</v>
      </c>
      <c r="Q26" s="46">
        <v>4903264</v>
      </c>
      <c r="R26" s="46">
        <v>14702443</v>
      </c>
      <c r="S26" s="46">
        <v>13065373</v>
      </c>
      <c r="T26" s="46">
        <v>1157428</v>
      </c>
      <c r="U26" s="46" t="s">
        <v>40</v>
      </c>
      <c r="V26" s="46">
        <v>252765</v>
      </c>
      <c r="W26" s="46" t="s">
        <v>39</v>
      </c>
      <c r="X26" s="46">
        <v>20030706</v>
      </c>
      <c r="Y26" s="46">
        <v>345806</v>
      </c>
      <c r="Z26" s="46">
        <v>2572990</v>
      </c>
      <c r="AA26" s="48">
        <v>3</v>
      </c>
      <c r="AB26" s="6"/>
    </row>
    <row r="27" spans="1:28" s="8" customFormat="1" ht="18" customHeight="1" x14ac:dyDescent="0.15">
      <c r="A27" s="43" t="s">
        <v>50</v>
      </c>
      <c r="B27" s="49">
        <v>102869052</v>
      </c>
      <c r="C27" s="49">
        <v>3236503</v>
      </c>
      <c r="D27" s="49">
        <v>49861</v>
      </c>
      <c r="E27" s="49">
        <v>6575568</v>
      </c>
      <c r="F27" s="49" t="s">
        <v>40</v>
      </c>
      <c r="G27" s="49">
        <v>2643133</v>
      </c>
      <c r="H27" s="49">
        <v>323932</v>
      </c>
      <c r="I27" s="49">
        <v>308344</v>
      </c>
      <c r="J27" s="49" t="s">
        <v>39</v>
      </c>
      <c r="K27" s="49">
        <v>958723</v>
      </c>
      <c r="L27" s="49" t="s">
        <v>39</v>
      </c>
      <c r="M27" s="49" t="s">
        <v>40</v>
      </c>
      <c r="N27" s="49">
        <v>4986671</v>
      </c>
      <c r="O27" s="49">
        <v>22701661</v>
      </c>
      <c r="P27" s="49">
        <v>81886</v>
      </c>
      <c r="Q27" s="49">
        <v>4921614</v>
      </c>
      <c r="R27" s="49">
        <v>20331383</v>
      </c>
      <c r="S27" s="49">
        <v>13309955</v>
      </c>
      <c r="T27" s="49">
        <v>1206738</v>
      </c>
      <c r="U27" s="49" t="s">
        <v>40</v>
      </c>
      <c r="V27" s="49">
        <v>244536</v>
      </c>
      <c r="W27" s="49" t="s">
        <v>39</v>
      </c>
      <c r="X27" s="49">
        <v>19870764</v>
      </c>
      <c r="Y27" s="49">
        <v>483640</v>
      </c>
      <c r="Z27" s="49">
        <v>634140</v>
      </c>
      <c r="AA27" s="50">
        <v>4</v>
      </c>
      <c r="AB27" s="6"/>
    </row>
    <row r="28" spans="1:28" ht="6.75" customHeight="1" x14ac:dyDescent="0.1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30"/>
      <c r="AA28" s="31"/>
    </row>
    <row r="29" spans="1:28" ht="6.75" customHeight="1" x14ac:dyDescent="0.15">
      <c r="A29" s="1"/>
      <c r="AA29" s="5"/>
    </row>
    <row r="30" spans="1:28" ht="18" customHeight="1" x14ac:dyDescent="0.15">
      <c r="A30" s="44" t="s">
        <v>51</v>
      </c>
      <c r="B30" s="32"/>
      <c r="C30" s="32"/>
      <c r="D30" s="32"/>
      <c r="E30" s="32"/>
      <c r="F30" s="32"/>
      <c r="G30" s="32"/>
      <c r="H30" s="32"/>
      <c r="I30" s="32"/>
      <c r="J30" s="32"/>
      <c r="K30" s="3"/>
      <c r="L30" s="3"/>
      <c r="M30" s="3"/>
      <c r="N30" s="3"/>
      <c r="O30" s="3"/>
      <c r="P30" s="3"/>
      <c r="Q30" s="3"/>
      <c r="R30" s="3"/>
      <c r="S30" s="3"/>
      <c r="T30" s="3"/>
      <c r="U30" s="3"/>
      <c r="V30" s="3"/>
      <c r="W30" s="3"/>
      <c r="X30" s="3"/>
      <c r="Y30" s="3"/>
      <c r="AA30" s="5"/>
    </row>
    <row r="31" spans="1:28" ht="18" customHeight="1" x14ac:dyDescent="0.15">
      <c r="A31" s="44" t="s">
        <v>52</v>
      </c>
      <c r="B31" s="32"/>
      <c r="C31" s="32"/>
      <c r="D31" s="32"/>
      <c r="E31" s="32"/>
      <c r="F31" s="32"/>
      <c r="G31" s="32"/>
      <c r="H31" s="32"/>
      <c r="I31" s="32"/>
      <c r="J31" s="32"/>
      <c r="K31" s="3"/>
      <c r="L31" s="3"/>
      <c r="M31" s="3"/>
      <c r="N31" s="3"/>
      <c r="O31" s="3"/>
      <c r="P31" s="3"/>
      <c r="Q31" s="3"/>
      <c r="R31" s="3"/>
      <c r="S31" s="3"/>
      <c r="T31" s="3"/>
      <c r="U31" s="3"/>
      <c r="V31" s="3"/>
      <c r="W31" s="3"/>
      <c r="X31" s="3"/>
      <c r="Y31" s="3"/>
      <c r="AA31" s="5"/>
    </row>
    <row r="32" spans="1:28" ht="18" customHeight="1" x14ac:dyDescent="0.15">
      <c r="A32" s="44" t="s">
        <v>53</v>
      </c>
      <c r="B32" s="32"/>
      <c r="C32" s="32"/>
      <c r="D32" s="32"/>
      <c r="E32" s="32"/>
      <c r="F32" s="32"/>
      <c r="G32" s="32"/>
      <c r="H32" s="32"/>
      <c r="I32" s="32"/>
      <c r="J32" s="32"/>
      <c r="K32" s="3"/>
      <c r="L32" s="3"/>
      <c r="M32" s="3"/>
      <c r="N32" s="3"/>
      <c r="O32" s="3"/>
      <c r="P32" s="3"/>
      <c r="Q32" s="3"/>
      <c r="R32" s="3"/>
      <c r="S32" s="3"/>
      <c r="T32" s="3"/>
      <c r="U32" s="3"/>
      <c r="V32" s="3"/>
      <c r="W32" s="3"/>
      <c r="X32" s="3"/>
      <c r="Y32" s="3"/>
      <c r="AA32" s="5"/>
    </row>
    <row r="33" spans="1:27" ht="18" customHeight="1" x14ac:dyDescent="0.15">
      <c r="A33" s="45" t="s">
        <v>54</v>
      </c>
      <c r="Y33" s="9"/>
      <c r="AA33" s="5"/>
    </row>
    <row r="34" spans="1:27" ht="18" customHeight="1" x14ac:dyDescent="0.15">
      <c r="A34" s="45" t="s">
        <v>55</v>
      </c>
      <c r="Y34" s="9"/>
      <c r="AA34" s="5"/>
    </row>
    <row r="35" spans="1:27" ht="18" customHeight="1" x14ac:dyDescent="0.15">
      <c r="A35" s="45" t="s">
        <v>42</v>
      </c>
    </row>
    <row r="36" spans="1:27" ht="18" customHeight="1" x14ac:dyDescent="0.15">
      <c r="A36" s="45" t="s">
        <v>56</v>
      </c>
    </row>
    <row r="37" spans="1:27" ht="18" customHeight="1" x14ac:dyDescent="0.15">
      <c r="A37" s="45" t="s">
        <v>58</v>
      </c>
    </row>
    <row r="38" spans="1:27" ht="18" customHeight="1" x14ac:dyDescent="0.15">
      <c r="A38" s="45" t="s">
        <v>57</v>
      </c>
      <c r="C38" s="3"/>
    </row>
    <row r="41" spans="1:27" x14ac:dyDescent="0.15">
      <c r="B41" s="33">
        <f>SUM(C27:Z27)</f>
        <v>102869052</v>
      </c>
    </row>
  </sheetData>
  <mergeCells count="11">
    <mergeCell ref="A14:B14"/>
    <mergeCell ref="Z14:AA14"/>
    <mergeCell ref="A22:B22"/>
    <mergeCell ref="Z22:AA22"/>
    <mergeCell ref="A1:N1"/>
    <mergeCell ref="O1:AA1"/>
    <mergeCell ref="Z2:AA2"/>
    <mergeCell ref="Y3:AA3"/>
    <mergeCell ref="Y4:AA4"/>
    <mergeCell ref="A6:B6"/>
    <mergeCell ref="Z6:AA6"/>
  </mergeCells>
  <phoneticPr fontId="2"/>
  <printOptions horizontalCentered="1"/>
  <pageMargins left="0.39370078740157483" right="0.39370078740157483" top="0.59055118110236227" bottom="0.39370078740157483" header="0.39370078740157483" footer="0.51181102362204722"/>
  <pageSetup paperSize="8" scale="73" orientation="landscape"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F-1</vt:lpstr>
      <vt:lpstr>'F-1'!Print_Area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ｸｼﾛ ｼﾝｲﾁ</dc:creator>
  <cp:lastModifiedBy>ﾃﾗﾓﾄ ｹﾝｲﾁ</cp:lastModifiedBy>
  <cp:lastPrinted>2024-01-16T06:42:19Z</cp:lastPrinted>
  <dcterms:created xsi:type="dcterms:W3CDTF">2016-01-27T06:37:28Z</dcterms:created>
  <dcterms:modified xsi:type="dcterms:W3CDTF">2024-03-17T23:59:46Z</dcterms:modified>
</cp:coreProperties>
</file>