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syohuku\2021\02_支援G\01_G全般\41_様式\申請書等（実務）\新元号関係\作業用（青山）\"/>
    </mc:Choice>
  </mc:AlternateContent>
  <xr:revisionPtr revIDLastSave="0" documentId="13_ncr:1_{946EF43E-E8C7-47EB-BCEC-EE410CB2AADF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事業計画書" sheetId="28" r:id="rId1"/>
    <sheet name="事業計画書 (白紙)" sheetId="29" r:id="rId2"/>
    <sheet name="【記入例１】 継続（学生）" sheetId="27" r:id="rId3"/>
    <sheet name="【記入例２】 継続（就労支援）" sheetId="24" r:id="rId4"/>
  </sheets>
  <definedNames>
    <definedName name="_xlnm.Print_Area" localSheetId="2">'【記入例１】 継続（学生）'!$A$1:$AQ$47</definedName>
    <definedName name="_xlnm.Print_Area" localSheetId="3">'【記入例２】 継続（就労支援）'!$A$1:$AQ$47</definedName>
    <definedName name="_xlnm.Print_Area" localSheetId="0">事業計画書!$A$1:$AQ$47</definedName>
    <definedName name="_xlnm.Print_Area" localSheetId="1">'事業計画書 (白紙)'!$A$1:$AQ$47</definedName>
  </definedNames>
  <calcPr calcId="191029"/>
</workbook>
</file>

<file path=xl/calcChain.xml><?xml version="1.0" encoding="utf-8"?>
<calcChain xmlns="http://schemas.openxmlformats.org/spreadsheetml/2006/main">
  <c r="BA10" i="28" l="1"/>
  <c r="AZ10" i="28"/>
  <c r="AP41" i="28"/>
  <c r="AN41" i="28"/>
  <c r="BA40" i="28"/>
  <c r="AZ40" i="28"/>
  <c r="AY40" i="28" s="1"/>
  <c r="AX40" i="28"/>
  <c r="AW40" i="28" s="1"/>
  <c r="AU40" i="28"/>
  <c r="BA39" i="28"/>
  <c r="AZ39" i="28"/>
  <c r="AY39" i="28" s="1"/>
  <c r="AX39" i="28"/>
  <c r="AW39" i="28" s="1"/>
  <c r="AU39" i="28"/>
  <c r="BA38" i="28"/>
  <c r="AZ38" i="28"/>
  <c r="AY38" i="28" s="1"/>
  <c r="BA37" i="28"/>
  <c r="AZ37" i="28"/>
  <c r="BA36" i="28"/>
  <c r="AZ36" i="28"/>
  <c r="AY36" i="28" s="1"/>
  <c r="AX36" i="28"/>
  <c r="AW36" i="28" s="1"/>
  <c r="AU36" i="28"/>
  <c r="BA35" i="28"/>
  <c r="AZ35" i="28"/>
  <c r="AY35" i="28" s="1"/>
  <c r="AX35" i="28"/>
  <c r="AW35" i="28" s="1"/>
  <c r="AU35" i="28"/>
  <c r="BA34" i="28"/>
  <c r="AZ34" i="28"/>
  <c r="AY34" i="28" s="1"/>
  <c r="AX34" i="28"/>
  <c r="AW34" i="28" s="1"/>
  <c r="AU34" i="28"/>
  <c r="BA33" i="28"/>
  <c r="AZ33" i="28"/>
  <c r="AY33" i="28" s="1"/>
  <c r="AX33" i="28"/>
  <c r="AW33" i="28" s="1"/>
  <c r="AU33" i="28"/>
  <c r="BA32" i="28"/>
  <c r="AZ32" i="28"/>
  <c r="AY32" i="28" s="1"/>
  <c r="AX32" i="28"/>
  <c r="AW32" i="28" s="1"/>
  <c r="AU32" i="28"/>
  <c r="BA31" i="28"/>
  <c r="AZ31" i="28"/>
  <c r="AY31" i="28" s="1"/>
  <c r="BA30" i="28"/>
  <c r="AZ30" i="28"/>
  <c r="BA29" i="28"/>
  <c r="AZ29" i="28"/>
  <c r="AY29" i="28" s="1"/>
  <c r="AX29" i="28"/>
  <c r="AW29" i="28" s="1"/>
  <c r="AU29" i="28"/>
  <c r="BA28" i="28"/>
  <c r="AZ28" i="28"/>
  <c r="AY28" i="28" s="1"/>
  <c r="AX28" i="28"/>
  <c r="AW28" i="28" s="1"/>
  <c r="AU28" i="28"/>
  <c r="BA27" i="28"/>
  <c r="AZ27" i="28"/>
  <c r="AY27" i="28" s="1"/>
  <c r="AX27" i="28"/>
  <c r="AW27" i="28" s="1"/>
  <c r="AU27" i="28"/>
  <c r="BA26" i="28"/>
  <c r="AZ26" i="28"/>
  <c r="AY26" i="28" s="1"/>
  <c r="AX26" i="28"/>
  <c r="AW26" i="28" s="1"/>
  <c r="AU26" i="28"/>
  <c r="BA25" i="28"/>
  <c r="AZ25" i="28"/>
  <c r="AY25" i="28" s="1"/>
  <c r="AX25" i="28"/>
  <c r="AW25" i="28" s="1"/>
  <c r="AU25" i="28"/>
  <c r="BA24" i="28"/>
  <c r="AZ24" i="28"/>
  <c r="AY24" i="28" s="1"/>
  <c r="BA23" i="28"/>
  <c r="AZ23" i="28"/>
  <c r="AY23" i="28" s="1"/>
  <c r="BA22" i="28"/>
  <c r="AZ22" i="28"/>
  <c r="AY22" i="28" s="1"/>
  <c r="AX22" i="28"/>
  <c r="AW22" i="28" s="1"/>
  <c r="AU22" i="28"/>
  <c r="BA21" i="28"/>
  <c r="AZ21" i="28"/>
  <c r="AY21" i="28" s="1"/>
  <c r="AX21" i="28"/>
  <c r="AW21" i="28" s="1"/>
  <c r="AU21" i="28"/>
  <c r="BA20" i="28"/>
  <c r="AZ20" i="28"/>
  <c r="AY20" i="28" s="1"/>
  <c r="AX20" i="28"/>
  <c r="AW20" i="28" s="1"/>
  <c r="AU20" i="28"/>
  <c r="BA19" i="28"/>
  <c r="AZ19" i="28"/>
  <c r="AY19" i="28" s="1"/>
  <c r="AV19" i="28" s="1"/>
  <c r="AL19" i="28" s="1"/>
  <c r="AX19" i="28"/>
  <c r="AW19" i="28" s="1"/>
  <c r="AU19" i="28"/>
  <c r="BA18" i="28"/>
  <c r="AZ18" i="28"/>
  <c r="AY18" i="28" s="1"/>
  <c r="BA17" i="28"/>
  <c r="AZ17" i="28"/>
  <c r="AY17" i="28" s="1"/>
  <c r="AV17" i="28" s="1"/>
  <c r="BA16" i="28"/>
  <c r="AZ16" i="28"/>
  <c r="BA15" i="28"/>
  <c r="AZ15" i="28"/>
  <c r="AX15" i="28"/>
  <c r="AW15" i="28" s="1"/>
  <c r="AU15" i="28"/>
  <c r="BA14" i="28"/>
  <c r="AZ14" i="28"/>
  <c r="AX14" i="28"/>
  <c r="AW14" i="28" s="1"/>
  <c r="AU14" i="28"/>
  <c r="BA13" i="28"/>
  <c r="AZ13" i="28"/>
  <c r="AX13" i="28"/>
  <c r="AW13" i="28" s="1"/>
  <c r="AU13" i="28"/>
  <c r="BA12" i="28"/>
  <c r="AZ12" i="28"/>
  <c r="AX12" i="28"/>
  <c r="AW12" i="28" s="1"/>
  <c r="AU12" i="28"/>
  <c r="BA11" i="28"/>
  <c r="AZ11" i="28"/>
  <c r="AX11" i="28"/>
  <c r="AW11" i="28" s="1"/>
  <c r="AU11" i="28"/>
  <c r="AZ24" i="27"/>
  <c r="BA24" i="27"/>
  <c r="AU10" i="27"/>
  <c r="AP41" i="27"/>
  <c r="AN41" i="27"/>
  <c r="BA40" i="27"/>
  <c r="AZ40" i="27"/>
  <c r="AX40" i="27"/>
  <c r="AW40" i="27" s="1"/>
  <c r="AU40" i="27"/>
  <c r="BA39" i="27"/>
  <c r="AZ39" i="27"/>
  <c r="AX39" i="27"/>
  <c r="AW39" i="27" s="1"/>
  <c r="AU39" i="27"/>
  <c r="BA38" i="27"/>
  <c r="AZ38" i="27"/>
  <c r="AX38" i="27"/>
  <c r="AW38" i="27" s="1"/>
  <c r="AU38" i="27"/>
  <c r="BA37" i="27"/>
  <c r="AZ37" i="27"/>
  <c r="AX37" i="27"/>
  <c r="AW37" i="27" s="1"/>
  <c r="AU37" i="27"/>
  <c r="BA36" i="27"/>
  <c r="AZ36" i="27"/>
  <c r="AY36" i="27" s="1"/>
  <c r="BA35" i="27"/>
  <c r="AZ35" i="27"/>
  <c r="BA34" i="27"/>
  <c r="AZ34" i="27"/>
  <c r="AY34" i="27" s="1"/>
  <c r="AX34" i="27"/>
  <c r="AW34" i="27" s="1"/>
  <c r="AU34" i="27"/>
  <c r="BA33" i="27"/>
  <c r="AZ33" i="27"/>
  <c r="AY33" i="27" s="1"/>
  <c r="AX33" i="27"/>
  <c r="AW33" i="27" s="1"/>
  <c r="AU33" i="27"/>
  <c r="BA32" i="27"/>
  <c r="AZ32" i="27"/>
  <c r="AY32" i="27" s="1"/>
  <c r="AX32" i="27"/>
  <c r="AW32" i="27" s="1"/>
  <c r="AU32" i="27"/>
  <c r="BA31" i="27"/>
  <c r="AZ31" i="27"/>
  <c r="AY31" i="27" s="1"/>
  <c r="AX31" i="27"/>
  <c r="AW31" i="27" s="1"/>
  <c r="AU31" i="27"/>
  <c r="BA30" i="27"/>
  <c r="AZ30" i="27"/>
  <c r="AY30" i="27" s="1"/>
  <c r="BA29" i="27"/>
  <c r="AZ29" i="27"/>
  <c r="BA28" i="27"/>
  <c r="AZ28" i="27"/>
  <c r="BA27" i="27"/>
  <c r="AZ27" i="27"/>
  <c r="AY27" i="27" s="1"/>
  <c r="AX27" i="27"/>
  <c r="AW27" i="27" s="1"/>
  <c r="AU27" i="27"/>
  <c r="BA26" i="27"/>
  <c r="AZ26" i="27"/>
  <c r="AY26" i="27" s="1"/>
  <c r="AX26" i="27"/>
  <c r="AW26" i="27" s="1"/>
  <c r="AU26" i="27"/>
  <c r="BA25" i="27"/>
  <c r="AZ25" i="27"/>
  <c r="AY25" i="27" s="1"/>
  <c r="AX25" i="27"/>
  <c r="AW25" i="27" s="1"/>
  <c r="AU25" i="27"/>
  <c r="AX24" i="27"/>
  <c r="AW24" i="27"/>
  <c r="AU24" i="27"/>
  <c r="BA23" i="27"/>
  <c r="AZ23" i="27"/>
  <c r="AY23" i="27" s="1"/>
  <c r="AX23" i="27"/>
  <c r="AW23" i="27" s="1"/>
  <c r="AU23" i="27"/>
  <c r="BA22" i="27"/>
  <c r="AZ22" i="27"/>
  <c r="AY22" i="27" s="1"/>
  <c r="AV22" i="27" s="1"/>
  <c r="AU22" i="27" s="1"/>
  <c r="BA21" i="27"/>
  <c r="AZ21" i="27"/>
  <c r="BA20" i="27"/>
  <c r="AZ20" i="27"/>
  <c r="AY20" i="27" s="1"/>
  <c r="AX20" i="27"/>
  <c r="AW20" i="27" s="1"/>
  <c r="AU20" i="27"/>
  <c r="BA19" i="27"/>
  <c r="AZ19" i="27"/>
  <c r="AY19" i="27" s="1"/>
  <c r="AX19" i="27"/>
  <c r="AW19" i="27" s="1"/>
  <c r="AU19" i="27"/>
  <c r="BA18" i="27"/>
  <c r="AZ18" i="27"/>
  <c r="AY18" i="27" s="1"/>
  <c r="AX18" i="27"/>
  <c r="AW18" i="27" s="1"/>
  <c r="AU18" i="27"/>
  <c r="BA17" i="27"/>
  <c r="AZ17" i="27"/>
  <c r="AY17" i="27" s="1"/>
  <c r="AX17" i="27"/>
  <c r="AW17" i="27" s="1"/>
  <c r="AU17" i="27"/>
  <c r="BA16" i="27"/>
  <c r="AZ16" i="27"/>
  <c r="AY16" i="27" s="1"/>
  <c r="AX16" i="27"/>
  <c r="AW16" i="27" s="1"/>
  <c r="AU16" i="27"/>
  <c r="BA15" i="27"/>
  <c r="AZ15" i="27"/>
  <c r="AY15" i="27" s="1"/>
  <c r="BA14" i="27"/>
  <c r="AZ14" i="27"/>
  <c r="BA13" i="27"/>
  <c r="AZ13" i="27"/>
  <c r="AY13" i="27" s="1"/>
  <c r="AX13" i="27"/>
  <c r="AW13" i="27" s="1"/>
  <c r="AU13" i="27"/>
  <c r="BA12" i="27"/>
  <c r="AZ12" i="27"/>
  <c r="AX12" i="27"/>
  <c r="AW12" i="27" s="1"/>
  <c r="AU12" i="27"/>
  <c r="BA11" i="27"/>
  <c r="AZ11" i="27"/>
  <c r="AY11" i="27" s="1"/>
  <c r="AX11" i="27"/>
  <c r="AW11" i="27"/>
  <c r="AU11" i="27"/>
  <c r="BA10" i="27"/>
  <c r="AZ10" i="27"/>
  <c r="AX10" i="27"/>
  <c r="AW10" i="27" s="1"/>
  <c r="AP41" i="24"/>
  <c r="AN41" i="24"/>
  <c r="BA40" i="24"/>
  <c r="AZ40" i="24"/>
  <c r="AX40" i="24"/>
  <c r="AW40" i="24" s="1"/>
  <c r="AU40" i="24"/>
  <c r="BA39" i="24"/>
  <c r="AZ39" i="24"/>
  <c r="AX39" i="24"/>
  <c r="AW39" i="24" s="1"/>
  <c r="AU39" i="24"/>
  <c r="BA38" i="24"/>
  <c r="AZ38" i="24"/>
  <c r="AY38" i="24" s="1"/>
  <c r="AV38" i="24" s="1"/>
  <c r="AL38" i="24" s="1"/>
  <c r="AX38" i="24"/>
  <c r="AW38" i="24" s="1"/>
  <c r="AU38" i="24"/>
  <c r="BA37" i="24"/>
  <c r="AZ37" i="24"/>
  <c r="AY37" i="24" s="1"/>
  <c r="AV37" i="24" s="1"/>
  <c r="AL37" i="24" s="1"/>
  <c r="AX37" i="24"/>
  <c r="AW37" i="24" s="1"/>
  <c r="AU37" i="24"/>
  <c r="BA36" i="24"/>
  <c r="AY36" i="24" s="1"/>
  <c r="AX36" i="24" s="1"/>
  <c r="AW36" i="24" s="1"/>
  <c r="AZ36" i="24"/>
  <c r="BA35" i="24"/>
  <c r="AZ35" i="24"/>
  <c r="BA34" i="24"/>
  <c r="AZ34" i="24"/>
  <c r="AX34" i="24"/>
  <c r="AW34" i="24" s="1"/>
  <c r="AU34" i="24"/>
  <c r="BA33" i="24"/>
  <c r="AZ33" i="24"/>
  <c r="AX33" i="24"/>
  <c r="AW33" i="24" s="1"/>
  <c r="AU33" i="24"/>
  <c r="BA32" i="24"/>
  <c r="AZ32" i="24"/>
  <c r="AX32" i="24"/>
  <c r="AW32" i="24" s="1"/>
  <c r="AU32" i="24"/>
  <c r="BA31" i="24"/>
  <c r="AZ31" i="24"/>
  <c r="AX31" i="24"/>
  <c r="AW31" i="24" s="1"/>
  <c r="AU31" i="24"/>
  <c r="BA30" i="24"/>
  <c r="AZ30" i="24"/>
  <c r="BA29" i="24"/>
  <c r="AY29" i="24" s="1"/>
  <c r="AZ29" i="24"/>
  <c r="BA28" i="24"/>
  <c r="AY28" i="24" s="1"/>
  <c r="AX28" i="24" s="1"/>
  <c r="AW28" i="24" s="1"/>
  <c r="AZ28" i="24"/>
  <c r="BA27" i="24"/>
  <c r="AZ27" i="24"/>
  <c r="AY27" i="24" s="1"/>
  <c r="AV27" i="24" s="1"/>
  <c r="AL27" i="24" s="1"/>
  <c r="AX27" i="24"/>
  <c r="AW27" i="24"/>
  <c r="AU27" i="24"/>
  <c r="BA26" i="24"/>
  <c r="AZ26" i="24"/>
  <c r="AY26" i="24"/>
  <c r="AV26" i="24" s="1"/>
  <c r="AL26" i="24" s="1"/>
  <c r="AX26" i="24"/>
  <c r="AW26" i="24" s="1"/>
  <c r="AU26" i="24"/>
  <c r="BA25" i="24"/>
  <c r="AZ25" i="24"/>
  <c r="AY25" i="24" s="1"/>
  <c r="AV25" i="24" s="1"/>
  <c r="AL25" i="24" s="1"/>
  <c r="AX25" i="24"/>
  <c r="AW25" i="24"/>
  <c r="AU25" i="24"/>
  <c r="BA24" i="24"/>
  <c r="AZ24" i="24"/>
  <c r="AY24" i="24"/>
  <c r="AV24" i="24" s="1"/>
  <c r="AL24" i="24" s="1"/>
  <c r="AX24" i="24"/>
  <c r="AW24" i="24" s="1"/>
  <c r="AU24" i="24"/>
  <c r="BA23" i="24"/>
  <c r="AZ23" i="24"/>
  <c r="AY23" i="24" s="1"/>
  <c r="AV23" i="24" s="1"/>
  <c r="AL23" i="24" s="1"/>
  <c r="AX23" i="24"/>
  <c r="AW23" i="24"/>
  <c r="AU23" i="24"/>
  <c r="BA22" i="24"/>
  <c r="AY22" i="24" s="1"/>
  <c r="AZ22" i="24"/>
  <c r="BA21" i="24"/>
  <c r="AZ21" i="24"/>
  <c r="BA20" i="24"/>
  <c r="AZ20" i="24"/>
  <c r="AY20" i="24" s="1"/>
  <c r="AV20" i="24" s="1"/>
  <c r="AL20" i="24" s="1"/>
  <c r="AX20" i="24"/>
  <c r="AW20" i="24" s="1"/>
  <c r="AU20" i="24"/>
  <c r="BA19" i="24"/>
  <c r="AZ19" i="24"/>
  <c r="AY19" i="24" s="1"/>
  <c r="AV19" i="24" s="1"/>
  <c r="AL19" i="24" s="1"/>
  <c r="AX19" i="24"/>
  <c r="AW19" i="24" s="1"/>
  <c r="AU19" i="24"/>
  <c r="BA18" i="24"/>
  <c r="AZ18" i="24"/>
  <c r="AY18" i="24" s="1"/>
  <c r="AV18" i="24" s="1"/>
  <c r="AL18" i="24" s="1"/>
  <c r="AX18" i="24"/>
  <c r="AW18" i="24" s="1"/>
  <c r="AU18" i="24"/>
  <c r="BA17" i="24"/>
  <c r="AZ17" i="24"/>
  <c r="AY17" i="24" s="1"/>
  <c r="AV17" i="24" s="1"/>
  <c r="AL17" i="24" s="1"/>
  <c r="AX17" i="24"/>
  <c r="AW17" i="24" s="1"/>
  <c r="AU17" i="24"/>
  <c r="BA16" i="24"/>
  <c r="AZ16" i="24"/>
  <c r="AY16" i="24" s="1"/>
  <c r="AV16" i="24" s="1"/>
  <c r="AL16" i="24" s="1"/>
  <c r="AX16" i="24"/>
  <c r="AW16" i="24" s="1"/>
  <c r="AU16" i="24"/>
  <c r="BA15" i="24"/>
  <c r="AZ15" i="24"/>
  <c r="BA14" i="24"/>
  <c r="AY14" i="24" s="1"/>
  <c r="AZ14" i="24"/>
  <c r="BA13" i="24"/>
  <c r="AZ13" i="24"/>
  <c r="AX13" i="24"/>
  <c r="AW13" i="24" s="1"/>
  <c r="AU13" i="24"/>
  <c r="BA12" i="24"/>
  <c r="AZ12" i="24"/>
  <c r="AX12" i="24"/>
  <c r="AW12" i="24" s="1"/>
  <c r="AU12" i="24"/>
  <c r="BA11" i="24"/>
  <c r="AZ11" i="24"/>
  <c r="AX11" i="24"/>
  <c r="AW11" i="24" s="1"/>
  <c r="AU11" i="24"/>
  <c r="BA10" i="24"/>
  <c r="AZ10" i="24"/>
  <c r="AX10" i="24"/>
  <c r="AW10" i="24" s="1"/>
  <c r="AU10" i="24"/>
  <c r="AY21" i="27"/>
  <c r="AV21" i="27" s="1"/>
  <c r="AU21" i="27" s="1"/>
  <c r="AY10" i="28"/>
  <c r="AV10" i="28" s="1"/>
  <c r="AL23" i="27" l="1"/>
  <c r="AV23" i="27"/>
  <c r="AY39" i="24"/>
  <c r="AV39" i="24" s="1"/>
  <c r="AL39" i="24" s="1"/>
  <c r="AY35" i="24"/>
  <c r="AY11" i="24"/>
  <c r="AV11" i="24" s="1"/>
  <c r="AL11" i="24" s="1"/>
  <c r="AV31" i="27"/>
  <c r="AL31" i="27"/>
  <c r="AV33" i="27"/>
  <c r="AL33" i="27"/>
  <c r="AL22" i="27"/>
  <c r="AV28" i="24"/>
  <c r="AU28" i="24" s="1"/>
  <c r="AY21" i="24"/>
  <c r="AY30" i="24"/>
  <c r="AX30" i="24" s="1"/>
  <c r="AW30" i="24" s="1"/>
  <c r="AY31" i="24"/>
  <c r="AV31" i="24" s="1"/>
  <c r="AL31" i="24" s="1"/>
  <c r="AY32" i="24"/>
  <c r="AV32" i="24" s="1"/>
  <c r="AL32" i="24" s="1"/>
  <c r="AY33" i="24"/>
  <c r="AV33" i="24" s="1"/>
  <c r="AL33" i="24" s="1"/>
  <c r="AY34" i="24"/>
  <c r="AV34" i="24" s="1"/>
  <c r="AL34" i="24" s="1"/>
  <c r="AY29" i="27"/>
  <c r="AV29" i="27" s="1"/>
  <c r="AU29" i="27" s="1"/>
  <c r="AY30" i="28"/>
  <c r="AY37" i="28"/>
  <c r="AX22" i="27"/>
  <c r="AW22" i="27" s="1"/>
  <c r="AY15" i="24"/>
  <c r="AY12" i="27"/>
  <c r="AY37" i="27"/>
  <c r="AY38" i="27"/>
  <c r="AV38" i="27" s="1"/>
  <c r="AY39" i="27"/>
  <c r="AY40" i="27"/>
  <c r="AV28" i="28"/>
  <c r="AL28" i="28"/>
  <c r="AL31" i="28"/>
  <c r="AV31" i="28"/>
  <c r="AU31" i="28" s="1"/>
  <c r="AX31" i="28"/>
  <c r="AW31" i="28" s="1"/>
  <c r="AV32" i="28"/>
  <c r="AL32" i="28"/>
  <c r="AV33" i="28"/>
  <c r="AL33" i="28"/>
  <c r="AL34" i="28"/>
  <c r="AV34" i="28"/>
  <c r="AL35" i="28"/>
  <c r="AV35" i="28"/>
  <c r="AV36" i="28"/>
  <c r="AL36" i="28"/>
  <c r="AV38" i="28"/>
  <c r="AU38" i="28" s="1"/>
  <c r="AL38" i="28"/>
  <c r="AX38" i="28"/>
  <c r="AW38" i="28" s="1"/>
  <c r="AV39" i="28"/>
  <c r="AL39" i="28"/>
  <c r="AV40" i="28"/>
  <c r="AL40" i="28"/>
  <c r="AL29" i="28"/>
  <c r="AV29" i="28"/>
  <c r="AX30" i="28"/>
  <c r="AW30" i="28" s="1"/>
  <c r="AL30" i="28"/>
  <c r="AV30" i="28"/>
  <c r="AU30" i="28" s="1"/>
  <c r="AV37" i="28"/>
  <c r="AU37" i="28" s="1"/>
  <c r="AL37" i="28"/>
  <c r="AX37" i="28"/>
  <c r="AW37" i="28" s="1"/>
  <c r="AV36" i="24"/>
  <c r="AL28" i="24"/>
  <c r="AY13" i="24"/>
  <c r="AV13" i="24" s="1"/>
  <c r="AL13" i="24" s="1"/>
  <c r="AY10" i="24"/>
  <c r="AV10" i="24" s="1"/>
  <c r="AY40" i="24"/>
  <c r="AV40" i="24" s="1"/>
  <c r="AL40" i="24" s="1"/>
  <c r="AL30" i="27"/>
  <c r="AX30" i="27"/>
  <c r="AW30" i="27" s="1"/>
  <c r="AV30" i="27"/>
  <c r="AU30" i="27" s="1"/>
  <c r="AV34" i="27"/>
  <c r="AL34" i="27"/>
  <c r="AV36" i="27"/>
  <c r="AU36" i="27" s="1"/>
  <c r="AL36" i="27"/>
  <c r="AX36" i="27"/>
  <c r="AW36" i="27" s="1"/>
  <c r="AX15" i="27"/>
  <c r="AW15" i="27" s="1"/>
  <c r="AV15" i="27"/>
  <c r="AU15" i="27" s="1"/>
  <c r="AL15" i="27"/>
  <c r="AL16" i="27"/>
  <c r="AV16" i="27"/>
  <c r="AV18" i="27"/>
  <c r="AL18" i="27"/>
  <c r="AL19" i="27"/>
  <c r="AV19" i="27"/>
  <c r="AL20" i="27"/>
  <c r="AV20" i="27"/>
  <c r="AL32" i="27"/>
  <c r="AV32" i="27"/>
  <c r="AY10" i="27"/>
  <c r="AY35" i="27"/>
  <c r="AL35" i="27" s="1"/>
  <c r="AY28" i="27"/>
  <c r="AV25" i="27"/>
  <c r="AL25" i="27"/>
  <c r="AV27" i="27"/>
  <c r="AL27" i="27"/>
  <c r="AV37" i="27"/>
  <c r="AL37" i="27"/>
  <c r="AZ41" i="24"/>
  <c r="BA41" i="24"/>
  <c r="AY12" i="24"/>
  <c r="AV12" i="24" s="1"/>
  <c r="AL12" i="24" s="1"/>
  <c r="AX14" i="24"/>
  <c r="AV14" i="24"/>
  <c r="AX22" i="24"/>
  <c r="AW22" i="24" s="1"/>
  <c r="AV22" i="24"/>
  <c r="AV12" i="27"/>
  <c r="AL12" i="27"/>
  <c r="AL28" i="27"/>
  <c r="AV28" i="27"/>
  <c r="AU28" i="27" s="1"/>
  <c r="AX28" i="27"/>
  <c r="AW28" i="27" s="1"/>
  <c r="AV40" i="27"/>
  <c r="AL40" i="27"/>
  <c r="AY24" i="27"/>
  <c r="AL39" i="27"/>
  <c r="AV39" i="27"/>
  <c r="AZ41" i="27"/>
  <c r="AV15" i="24"/>
  <c r="AX15" i="24"/>
  <c r="AW15" i="24" s="1"/>
  <c r="AV10" i="27"/>
  <c r="AL10" i="27"/>
  <c r="AV26" i="27"/>
  <c r="AL26" i="27"/>
  <c r="AX29" i="27"/>
  <c r="AW29" i="27" s="1"/>
  <c r="AL29" i="27"/>
  <c r="AX21" i="24"/>
  <c r="AW21" i="24" s="1"/>
  <c r="AV21" i="24"/>
  <c r="AV17" i="27"/>
  <c r="AL17" i="27"/>
  <c r="AL10" i="24"/>
  <c r="AX21" i="27"/>
  <c r="AW21" i="27" s="1"/>
  <c r="AL21" i="27"/>
  <c r="AV30" i="24"/>
  <c r="AX29" i="24"/>
  <c r="AW29" i="24" s="1"/>
  <c r="AV29" i="24"/>
  <c r="AV35" i="24"/>
  <c r="AX35" i="24"/>
  <c r="AW35" i="24" s="1"/>
  <c r="AV11" i="27"/>
  <c r="AL11" i="27"/>
  <c r="AV13" i="27"/>
  <c r="AL13" i="27"/>
  <c r="AY14" i="27"/>
  <c r="BA41" i="27"/>
  <c r="AV26" i="28"/>
  <c r="AL26" i="28"/>
  <c r="AL25" i="28"/>
  <c r="AV25" i="28"/>
  <c r="AV27" i="28"/>
  <c r="AL27" i="28"/>
  <c r="AL23" i="28"/>
  <c r="AX23" i="28"/>
  <c r="AW23" i="28" s="1"/>
  <c r="AV23" i="28"/>
  <c r="AU23" i="28" s="1"/>
  <c r="AV20" i="28"/>
  <c r="AL20" i="28"/>
  <c r="AV21" i="28"/>
  <c r="AL21" i="28"/>
  <c r="AV22" i="28"/>
  <c r="AL22" i="28"/>
  <c r="AV24" i="28"/>
  <c r="AU24" i="28" s="1"/>
  <c r="AX24" i="28"/>
  <c r="AW24" i="28" s="1"/>
  <c r="AL24" i="28"/>
  <c r="AY12" i="28"/>
  <c r="AV12" i="28" s="1"/>
  <c r="AL12" i="28" s="1"/>
  <c r="AY13" i="28"/>
  <c r="AV13" i="28" s="1"/>
  <c r="AL13" i="28" s="1"/>
  <c r="AY14" i="28"/>
  <c r="AV14" i="28" s="1"/>
  <c r="AL14" i="28" s="1"/>
  <c r="AY15" i="28"/>
  <c r="AV15" i="28" s="1"/>
  <c r="AL15" i="28" s="1"/>
  <c r="AZ41" i="28"/>
  <c r="AY16" i="28"/>
  <c r="AV16" i="28" s="1"/>
  <c r="AX18" i="28"/>
  <c r="AW18" i="28" s="1"/>
  <c r="AV18" i="28"/>
  <c r="AL17" i="28"/>
  <c r="AU17" i="28"/>
  <c r="AX17" i="28"/>
  <c r="AW17" i="28" s="1"/>
  <c r="BA41" i="28"/>
  <c r="AU10" i="28"/>
  <c r="AL10" i="28"/>
  <c r="AX10" i="28"/>
  <c r="AW10" i="28" s="1"/>
  <c r="AY11" i="28"/>
  <c r="AL38" i="27" l="1"/>
  <c r="AY41" i="24"/>
  <c r="AX16" i="28"/>
  <c r="AW16" i="28" s="1"/>
  <c r="AU36" i="24"/>
  <c r="AL36" i="24"/>
  <c r="AV41" i="24"/>
  <c r="AX35" i="27"/>
  <c r="AW35" i="27" s="1"/>
  <c r="AV35" i="27"/>
  <c r="AU35" i="27" s="1"/>
  <c r="AX14" i="27"/>
  <c r="AV14" i="27"/>
  <c r="AU14" i="27" s="1"/>
  <c r="AL14" i="27"/>
  <c r="AL22" i="24"/>
  <c r="AU22" i="24"/>
  <c r="AU35" i="24"/>
  <c r="AL35" i="24"/>
  <c r="AY41" i="27"/>
  <c r="AL29" i="24"/>
  <c r="AU29" i="24"/>
  <c r="AU30" i="24"/>
  <c r="AL30" i="24"/>
  <c r="AL21" i="24"/>
  <c r="AU21" i="24"/>
  <c r="AU14" i="24"/>
  <c r="AL14" i="24"/>
  <c r="AL15" i="24"/>
  <c r="AU15" i="24"/>
  <c r="AV24" i="27"/>
  <c r="AL24" i="27"/>
  <c r="AL41" i="27" s="1"/>
  <c r="AW14" i="24"/>
  <c r="AW41" i="24" s="1"/>
  <c r="AX41" i="24"/>
  <c r="AY41" i="28"/>
  <c r="AW41" i="28"/>
  <c r="AL18" i="28"/>
  <c r="AU18" i="28"/>
  <c r="AV11" i="28"/>
  <c r="AU16" i="28"/>
  <c r="AL16" i="28"/>
  <c r="AX41" i="28"/>
  <c r="AV41" i="28"/>
  <c r="AL11" i="28"/>
  <c r="AL41" i="24" l="1"/>
  <c r="AV41" i="27"/>
  <c r="AU41" i="27"/>
  <c r="AU41" i="24"/>
  <c r="AW14" i="27"/>
  <c r="AW41" i="27" s="1"/>
  <c r="AX41" i="27"/>
  <c r="AU41" i="28"/>
  <c r="AL41" i="28"/>
</calcChain>
</file>

<file path=xl/sharedStrings.xml><?xml version="1.0" encoding="utf-8"?>
<sst xmlns="http://schemas.openxmlformats.org/spreadsheetml/2006/main" count="264" uniqueCount="65">
  <si>
    <t>曜日</t>
    <rPh sb="0" eb="2">
      <t>ヨウビ</t>
    </rPh>
    <phoneticPr fontId="2"/>
  </si>
  <si>
    <t>火</t>
  </si>
  <si>
    <t>水</t>
  </si>
  <si>
    <t>木</t>
  </si>
  <si>
    <t>金</t>
  </si>
  <si>
    <t>月</t>
  </si>
  <si>
    <t>送迎</t>
    <rPh sb="0" eb="2">
      <t>ソウゲイ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</si>
  <si>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</si>
  <si>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</si>
  <si>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計算用</t>
    <rPh sb="0" eb="2">
      <t>ケイサン</t>
    </rPh>
    <rPh sb="2" eb="3">
      <t>ヨウ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</si>
  <si>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</si>
  <si>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</si>
  <si>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</si>
  <si>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</si>
  <si>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日付</t>
    <rPh sb="0" eb="1">
      <t>ニチ</t>
    </rPh>
    <rPh sb="1" eb="2">
      <t>ツ</t>
    </rPh>
    <phoneticPr fontId="2"/>
  </si>
  <si>
    <t>（回）</t>
    <rPh sb="1" eb="2">
      <t>カイ</t>
    </rPh>
    <phoneticPr fontId="2"/>
  </si>
  <si>
    <t>送迎
回数</t>
    <rPh sb="0" eb="2">
      <t>ソウゲイ</t>
    </rPh>
    <rPh sb="3" eb="5">
      <t>カイスウ</t>
    </rPh>
    <phoneticPr fontId="2"/>
  </si>
  <si>
    <t>利用年月</t>
    <rPh sb="0" eb="2">
      <t>リヨウ</t>
    </rPh>
    <rPh sb="2" eb="4">
      <t>ネンゲツ</t>
    </rPh>
    <phoneticPr fontId="2"/>
  </si>
  <si>
    <t>区分</t>
    <rPh sb="0" eb="2">
      <t>クブン</t>
    </rPh>
    <phoneticPr fontId="2"/>
  </si>
  <si>
    <t>（ｈ）</t>
    <phoneticPr fontId="2"/>
  </si>
  <si>
    <t>土</t>
  </si>
  <si>
    <t>日</t>
  </si>
  <si>
    <t>学校</t>
    <rPh sb="0" eb="2">
      <t>ガッコウ</t>
    </rPh>
    <phoneticPr fontId="2"/>
  </si>
  <si>
    <t>算定
時間</t>
    <rPh sb="0" eb="2">
      <t>サンテイ</t>
    </rPh>
    <rPh sb="3" eb="5">
      <t>ジカン</t>
    </rPh>
    <phoneticPr fontId="2"/>
  </si>
  <si>
    <t>入浴回数</t>
    <rPh sb="0" eb="2">
      <t>ニュウヨク</t>
    </rPh>
    <rPh sb="2" eb="4">
      <t>カイスウ</t>
    </rPh>
    <phoneticPr fontId="2"/>
  </si>
  <si>
    <t>祝</t>
  </si>
  <si>
    <t>○月○日　　ケーキ作り</t>
    <rPh sb="1" eb="2">
      <t>ガツ</t>
    </rPh>
    <rPh sb="3" eb="4">
      <t>ニチ</t>
    </rPh>
    <rPh sb="9" eb="10">
      <t>ヅク</t>
    </rPh>
    <phoneticPr fontId="2"/>
  </si>
  <si>
    <t>○月△日　公園で散歩</t>
    <rPh sb="1" eb="2">
      <t>ガツ</t>
    </rPh>
    <rPh sb="3" eb="4">
      <t>ニチ</t>
    </rPh>
    <rPh sb="5" eb="7">
      <t>コウエン</t>
    </rPh>
    <rPh sb="8" eb="10">
      <t>サンポ</t>
    </rPh>
    <phoneticPr fontId="2"/>
  </si>
  <si>
    <t>土日祝</t>
    <rPh sb="0" eb="2">
      <t>ドニチ</t>
    </rPh>
    <rPh sb="2" eb="3">
      <t>シュク</t>
    </rPh>
    <phoneticPr fontId="2"/>
  </si>
  <si>
    <t>実時間</t>
    <rPh sb="0" eb="1">
      <t>ジツ</t>
    </rPh>
    <rPh sb="1" eb="3">
      <t>ジカン</t>
    </rPh>
    <phoneticPr fontId="2"/>
  </si>
  <si>
    <t>土日祝実</t>
    <rPh sb="0" eb="2">
      <t>ドニチ</t>
    </rPh>
    <rPh sb="2" eb="3">
      <t>シュク</t>
    </rPh>
    <rPh sb="3" eb="4">
      <t>ジツ</t>
    </rPh>
    <phoneticPr fontId="2"/>
  </si>
  <si>
    <t>継続（学生）</t>
  </si>
  <si>
    <t>１回目</t>
    <rPh sb="1" eb="3">
      <t>カイメ</t>
    </rPh>
    <phoneticPr fontId="2"/>
  </si>
  <si>
    <t>２回目</t>
    <rPh sb="1" eb="3">
      <t>カイメ</t>
    </rPh>
    <phoneticPr fontId="2"/>
  </si>
  <si>
    <t>土日祝就労</t>
    <rPh sb="0" eb="2">
      <t>ドニチ</t>
    </rPh>
    <rPh sb="2" eb="3">
      <t>シュク</t>
    </rPh>
    <rPh sb="3" eb="5">
      <t>シュウロウ</t>
    </rPh>
    <phoneticPr fontId="2"/>
  </si>
  <si>
    <t>就労</t>
    <rPh sb="0" eb="2">
      <t>シュウロウ</t>
    </rPh>
    <phoneticPr fontId="2"/>
  </si>
  <si>
    <t>時　　　　　　　刻</t>
    <rPh sb="0" eb="1">
      <t>トキ</t>
    </rPh>
    <rPh sb="8" eb="9">
      <t>コク</t>
    </rPh>
    <phoneticPr fontId="2"/>
  </si>
  <si>
    <t>継続（就労支援）</t>
  </si>
  <si>
    <t>生活介護</t>
    <rPh sb="0" eb="2">
      <t>セイカツ</t>
    </rPh>
    <rPh sb="2" eb="4">
      <t>カイゴ</t>
    </rPh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</si>
  <si>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</si>
  <si>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事業所名</t>
    <phoneticPr fontId="2"/>
  </si>
  <si>
    <t>型</t>
    <rPh sb="0" eb="1">
      <t>カタ</t>
    </rPh>
    <phoneticPr fontId="2"/>
  </si>
  <si>
    <t>利用者負担上限月額</t>
    <phoneticPr fontId="2"/>
  </si>
  <si>
    <t>A</t>
  </si>
  <si>
    <t>児童</t>
  </si>
  <si>
    <t>障害者</t>
  </si>
  <si>
    <t>事業の利用イメージ（時間延長）
生活介護＋時間延長
就労継続支援＋時間延長　等</t>
    <rPh sb="0" eb="2">
      <t>ジギョウ</t>
    </rPh>
    <rPh sb="3" eb="5">
      <t>リヨウ</t>
    </rPh>
    <rPh sb="10" eb="12">
      <t>ジカン</t>
    </rPh>
    <rPh sb="12" eb="14">
      <t>エンチョウ</t>
    </rPh>
    <rPh sb="16" eb="18">
      <t>セイカツ</t>
    </rPh>
    <rPh sb="18" eb="20">
      <t>カイゴ</t>
    </rPh>
    <rPh sb="21" eb="23">
      <t>ジカン</t>
    </rPh>
    <rPh sb="23" eb="25">
      <t>エンチョウ</t>
    </rPh>
    <rPh sb="26" eb="28">
      <t>シュウロウ</t>
    </rPh>
    <rPh sb="28" eb="30">
      <t>ケイゾク</t>
    </rPh>
    <rPh sb="30" eb="32">
      <t>シエン</t>
    </rPh>
    <rPh sb="33" eb="35">
      <t>ジカン</t>
    </rPh>
    <rPh sb="35" eb="37">
      <t>エンチョウ</t>
    </rPh>
    <rPh sb="38" eb="39">
      <t>トウ</t>
    </rPh>
    <phoneticPr fontId="2"/>
  </si>
  <si>
    <t>一時支援</t>
    <rPh sb="0" eb="2">
      <t>イチジ</t>
    </rPh>
    <rPh sb="2" eb="4">
      <t>シエン</t>
    </rPh>
    <phoneticPr fontId="2"/>
  </si>
  <si>
    <t>一時
支援</t>
    <rPh sb="0" eb="2">
      <t>イチジ</t>
    </rPh>
    <rPh sb="3" eb="5">
      <t>シエン</t>
    </rPh>
    <phoneticPr fontId="2"/>
  </si>
  <si>
    <t>事業活動の内容</t>
    <rPh sb="0" eb="2">
      <t>ジギョウ</t>
    </rPh>
    <rPh sb="2" eb="4">
      <t>カツドウ</t>
    </rPh>
    <rPh sb="5" eb="7">
      <t>ナイヨウ</t>
    </rPh>
    <phoneticPr fontId="2"/>
  </si>
  <si>
    <t>一時支援
（延長）</t>
    <rPh sb="0" eb="2">
      <t>イチジ</t>
    </rPh>
    <rPh sb="2" eb="4">
      <t>シエン</t>
    </rPh>
    <phoneticPr fontId="2"/>
  </si>
  <si>
    <t>事業所番号</t>
    <rPh sb="3" eb="5">
      <t>バンゴウ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</si>
  <si>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</si>
  <si>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</si>
  <si>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</si>
  <si>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○年</t>
    <rPh sb="1" eb="2">
      <t>ネン</t>
    </rPh>
    <phoneticPr fontId="2"/>
  </si>
  <si>
    <t>○月</t>
    <rPh sb="1" eb="2">
      <t>ガツ</t>
    </rPh>
    <phoneticPr fontId="2"/>
  </si>
  <si>
    <t>支給決定氏名</t>
    <rPh sb="0" eb="2">
      <t>シキュウ</t>
    </rPh>
    <rPh sb="2" eb="4">
      <t>ケッテイ</t>
    </rPh>
    <rPh sb="4" eb="5">
      <t>シ</t>
    </rPh>
    <rPh sb="5" eb="6">
      <t>メイ</t>
    </rPh>
    <phoneticPr fontId="2"/>
  </si>
  <si>
    <t>学校</t>
    <phoneticPr fontId="2"/>
  </si>
  <si>
    <t>送迎</t>
    <rPh sb="0" eb="2">
      <t>ソウゲイ</t>
    </rPh>
    <phoneticPr fontId="2"/>
  </si>
  <si>
    <t>一時
支援</t>
    <rPh sb="0" eb="2">
      <t>イチジ</t>
    </rPh>
    <rPh sb="3" eb="5">
      <t>シエン</t>
    </rPh>
    <phoneticPr fontId="2"/>
  </si>
  <si>
    <t>一時支援(延長)</t>
    <rPh sb="0" eb="2">
      <t>イチジ</t>
    </rPh>
    <rPh sb="2" eb="4">
      <t>シエン</t>
    </rPh>
    <rPh sb="5" eb="7">
      <t>エンチョウ</t>
    </rPh>
    <phoneticPr fontId="2"/>
  </si>
  <si>
    <r>
      <t xml:space="preserve">支給決定に係る
</t>
    </r>
    <r>
      <rPr>
        <sz val="9"/>
        <rFont val="ＭＳ Ｐゴシック"/>
        <family val="3"/>
        <charset val="128"/>
      </rPr>
      <t>児　童　氏　名</t>
    </r>
    <rPh sb="0" eb="2">
      <t>シキュウ</t>
    </rPh>
    <rPh sb="2" eb="4">
      <t>ケッテイ</t>
    </rPh>
    <rPh sb="5" eb="6">
      <t>カカ</t>
    </rPh>
    <rPh sb="8" eb="9">
      <t>ジ</t>
    </rPh>
    <rPh sb="10" eb="11">
      <t>ドウ</t>
    </rPh>
    <rPh sb="12" eb="13">
      <t>シ</t>
    </rPh>
    <rPh sb="14" eb="15">
      <t>メイ</t>
    </rPh>
    <phoneticPr fontId="2"/>
  </si>
  <si>
    <t>日中一時支援事業（継続型）　事業計画書</t>
    <rPh sb="0" eb="2">
      <t>ニッチュウ</t>
    </rPh>
    <rPh sb="2" eb="4">
      <t>イチジ</t>
    </rPh>
    <rPh sb="4" eb="6">
      <t>シエン</t>
    </rPh>
    <rPh sb="6" eb="8">
      <t>ジギョウ</t>
    </rPh>
    <rPh sb="9" eb="11">
      <t>ケイゾク</t>
    </rPh>
    <rPh sb="11" eb="12">
      <t>ガタ</t>
    </rPh>
    <rPh sb="14" eb="16">
      <t>ジギョウ</t>
    </rPh>
    <rPh sb="16" eb="19">
      <t>ケイカクショ</t>
    </rPh>
    <phoneticPr fontId="2"/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</si>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</sst>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0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3" xfId="0" applyNumberForma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0" fontId="0" fillId="0" borderId="6" xfId="0" applyNumberFormat="1" applyBorder="1" applyProtection="1">
      <alignment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7" xfId="0" applyBorder="1" applyProtection="1">
      <alignment vertical="center"/>
    </xf>
    <xf numFmtId="0" fontId="0" fillId="0" borderId="7" xfId="0" applyNumberFormat="1" applyBorder="1" applyProtection="1">
      <alignment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8" xfId="0" applyNumberFormat="1" applyBorder="1" applyProtection="1">
      <alignment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1" xfId="0" applyFill="1" applyBorder="1">
      <alignment vertical="center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14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4" xfId="0" applyBorder="1" applyAlignment="1" applyProtection="1">
      <alignment vertical="center"/>
      <protection locked="0"/>
    </xf>
    <xf numFmtId="0" fontId="0" fillId="2" borderId="25" xfId="0" applyFill="1" applyBorder="1" applyAlignment="1">
      <alignment vertical="center" shrinkToFit="1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NumberFormat="1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8" xfId="0" applyFill="1" applyBorder="1" applyAlignment="1" applyProtection="1">
      <alignment horizontal="center" vertical="center"/>
    </xf>
    <xf numFmtId="0" fontId="0" fillId="0" borderId="39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4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1" xfId="0" applyFill="1" applyBorder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2" borderId="25" xfId="0" applyFill="1" applyBorder="1" applyAlignment="1" applyProtection="1">
      <alignment vertical="center" shrinkToFit="1"/>
    </xf>
    <xf numFmtId="0" fontId="0" fillId="2" borderId="7" xfId="0" applyFill="1" applyBorder="1" applyAlignment="1" applyProtection="1">
      <alignment horizontal="center"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 vertical="center"/>
    </xf>
    <xf numFmtId="0" fontId="0" fillId="2" borderId="53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177" fontId="6" fillId="0" borderId="0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righ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2" borderId="33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0" fillId="0" borderId="55" xfId="0" applyFill="1" applyBorder="1" applyAlignment="1" applyProtection="1">
      <alignment horizontal="center" vertical="center"/>
    </xf>
    <xf numFmtId="0" fontId="0" fillId="0" borderId="54" xfId="0" applyBorder="1" applyProtection="1">
      <alignment vertical="center"/>
    </xf>
    <xf numFmtId="0" fontId="0" fillId="0" borderId="56" xfId="0" applyFill="1" applyBorder="1" applyAlignment="1" applyProtection="1">
      <alignment horizontal="center" vertical="center"/>
    </xf>
    <xf numFmtId="0" fontId="0" fillId="2" borderId="34" xfId="0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7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5" xfId="0" applyFill="1" applyBorder="1" applyAlignment="1">
      <alignment vertical="center" shrinkToFit="1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44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8" xfId="0" applyFill="1" applyBorder="1" applyAlignment="1" applyProtection="1">
      <alignment horizontal="center" vertical="center"/>
    </xf>
    <xf numFmtId="0" fontId="0" fillId="0" borderId="21" xfId="0" applyBorder="1" applyProtection="1">
      <alignment vertical="center"/>
    </xf>
    <xf numFmtId="0" fontId="0" fillId="0" borderId="84" xfId="0" applyFill="1" applyBorder="1" applyAlignment="1" applyProtection="1">
      <alignment horizontal="center" vertical="center"/>
    </xf>
    <xf numFmtId="0" fontId="0" fillId="0" borderId="50" xfId="0" applyBorder="1" applyProtection="1">
      <alignment vertical="center"/>
    </xf>
    <xf numFmtId="0" fontId="0" fillId="0" borderId="1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68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8" fillId="0" borderId="54" xfId="0" applyFont="1" applyFill="1" applyBorder="1" applyAlignment="1" applyProtection="1">
      <alignment horizontal="center" vertical="center"/>
    </xf>
    <xf numFmtId="0" fontId="8" fillId="0" borderId="55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59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20" fontId="0" fillId="2" borderId="33" xfId="0" applyNumberFormat="1" applyFill="1" applyBorder="1" applyAlignment="1" applyProtection="1">
      <alignment horizontal="center" vertical="center"/>
      <protection locked="0"/>
    </xf>
    <xf numFmtId="2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4" xfId="0" applyNumberFormat="1" applyFill="1" applyBorder="1" applyAlignment="1" applyProtection="1">
      <alignment horizontal="center" vertical="center"/>
      <protection locked="0"/>
    </xf>
    <xf numFmtId="0" fontId="0" fillId="2" borderId="60" xfId="0" applyNumberFormat="1" applyFill="1" applyBorder="1" applyAlignment="1" applyProtection="1">
      <alignment horizontal="center" vertical="center"/>
      <protection locked="0"/>
    </xf>
    <xf numFmtId="20" fontId="0" fillId="2" borderId="61" xfId="0" applyNumberFormat="1" applyFill="1" applyBorder="1" applyAlignment="1" applyProtection="1">
      <alignment horizontal="center" vertical="center"/>
      <protection locked="0"/>
    </xf>
    <xf numFmtId="20" fontId="0" fillId="2" borderId="3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176" fontId="0" fillId="2" borderId="28" xfId="0" applyNumberFormat="1" applyFill="1" applyBorder="1" applyAlignment="1" applyProtection="1">
      <alignment vertical="center"/>
      <protection locked="0"/>
    </xf>
    <xf numFmtId="176" fontId="0" fillId="2" borderId="23" xfId="0" applyNumberFormat="1" applyFill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horizontal="center" vertical="center" textRotation="255" wrapText="1"/>
    </xf>
    <xf numFmtId="0" fontId="2" fillId="0" borderId="62" xfId="0" applyFont="1" applyBorder="1" applyAlignment="1" applyProtection="1">
      <alignment horizontal="center" vertical="center" textRotation="255" wrapText="1"/>
    </xf>
    <xf numFmtId="0" fontId="5" fillId="0" borderId="3" xfId="0" applyFont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textRotation="255" wrapText="1"/>
    </xf>
    <xf numFmtId="0" fontId="2" fillId="0" borderId="63" xfId="0" applyFont="1" applyBorder="1" applyAlignment="1" applyProtection="1">
      <alignment horizontal="center" vertical="center" textRotation="255"/>
    </xf>
    <xf numFmtId="0" fontId="2" fillId="0" borderId="62" xfId="0" applyFont="1" applyBorder="1" applyAlignment="1" applyProtection="1">
      <alignment horizontal="center" vertical="center" textRotation="255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0" fontId="0" fillId="3" borderId="23" xfId="0" applyFont="1" applyFill="1" applyBorder="1" applyAlignment="1" applyProtection="1">
      <alignment horizontal="center" vertical="center"/>
      <protection locked="0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0" fillId="0" borderId="28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66" xfId="0" applyFill="1" applyBorder="1" applyAlignment="1" applyProtection="1">
      <alignment vertical="center"/>
      <protection locked="0"/>
    </xf>
    <xf numFmtId="0" fontId="1" fillId="0" borderId="65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176" fontId="0" fillId="0" borderId="28" xfId="0" applyNumberFormat="1" applyFill="1" applyBorder="1" applyAlignment="1" applyProtection="1">
      <alignment vertical="center"/>
      <protection locked="0"/>
    </xf>
    <xf numFmtId="176" fontId="0" fillId="0" borderId="23" xfId="0" applyNumberForma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>
      <alignment horizontal="right" vertical="center"/>
    </xf>
    <xf numFmtId="0" fontId="0" fillId="0" borderId="23" xfId="0" applyFont="1" applyFill="1" applyBorder="1" applyAlignment="1" applyProtection="1">
      <alignment horizontal="right" vertical="center"/>
    </xf>
    <xf numFmtId="0" fontId="0" fillId="0" borderId="25" xfId="0" applyFont="1" applyFill="1" applyBorder="1" applyAlignment="1" applyProtection="1">
      <alignment horizontal="right" vertical="center"/>
    </xf>
    <xf numFmtId="0" fontId="0" fillId="0" borderId="28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20" fontId="0" fillId="0" borderId="33" xfId="0" applyNumberFormat="1" applyFill="1" applyBorder="1" applyAlignment="1" applyProtection="1">
      <alignment horizontal="center" vertical="center"/>
      <protection locked="0"/>
    </xf>
    <xf numFmtId="20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ill="1" applyBorder="1" applyAlignment="1" applyProtection="1">
      <alignment horizontal="center" vertical="center"/>
      <protection locked="0"/>
    </xf>
    <xf numFmtId="20" fontId="0" fillId="0" borderId="61" xfId="0" applyNumberFormat="1" applyFill="1" applyBorder="1" applyAlignment="1" applyProtection="1">
      <alignment horizontal="center" vertical="center"/>
      <protection locked="0"/>
    </xf>
    <xf numFmtId="20" fontId="0" fillId="0" borderId="32" xfId="0" applyNumberFormat="1" applyFill="1" applyBorder="1" applyAlignment="1" applyProtection="1">
      <alignment horizontal="center" vertical="center"/>
      <protection locked="0"/>
    </xf>
    <xf numFmtId="0" fontId="0" fillId="0" borderId="34" xfId="0" applyNumberFormat="1" applyFill="1" applyBorder="1" applyAlignment="1" applyProtection="1">
      <alignment horizontal="center" vertical="center"/>
      <protection locked="0"/>
    </xf>
    <xf numFmtId="0" fontId="0" fillId="0" borderId="60" xfId="0" applyNumberFormat="1" applyFill="1" applyBorder="1" applyAlignment="1" applyProtection="1">
      <alignment horizontal="center" vertical="center"/>
      <protection locked="0"/>
    </xf>
    <xf numFmtId="0" fontId="0" fillId="0" borderId="73" xfId="0" applyFill="1" applyBorder="1" applyAlignment="1" applyProtection="1">
      <alignment horizontal="center" vertical="center"/>
    </xf>
    <xf numFmtId="0" fontId="0" fillId="0" borderId="74" xfId="0" applyFill="1" applyBorder="1" applyAlignment="1" applyProtection="1">
      <alignment horizontal="center" vertical="center"/>
    </xf>
    <xf numFmtId="0" fontId="0" fillId="0" borderId="75" xfId="0" applyFill="1" applyBorder="1" applyAlignment="1" applyProtection="1">
      <alignment horizontal="center" vertical="center"/>
    </xf>
    <xf numFmtId="0" fontId="0" fillId="0" borderId="78" xfId="0" applyFill="1" applyBorder="1" applyAlignment="1" applyProtection="1">
      <alignment horizontal="center" vertical="center"/>
    </xf>
    <xf numFmtId="0" fontId="0" fillId="0" borderId="79" xfId="0" applyFill="1" applyBorder="1" applyAlignment="1" applyProtection="1">
      <alignment horizontal="center" vertical="center"/>
    </xf>
    <xf numFmtId="0" fontId="0" fillId="0" borderId="80" xfId="0" applyFill="1" applyBorder="1" applyAlignment="1" applyProtection="1">
      <alignment horizontal="center" vertical="center"/>
    </xf>
    <xf numFmtId="0" fontId="0" fillId="0" borderId="81" xfId="0" applyFont="1" applyFill="1" applyBorder="1" applyAlignment="1" applyProtection="1">
      <alignment horizontal="center" vertical="center" textRotation="255"/>
    </xf>
    <xf numFmtId="0" fontId="0" fillId="0" borderId="83" xfId="0" applyFont="1" applyFill="1" applyBorder="1" applyAlignment="1" applyProtection="1">
      <alignment horizontal="center" vertical="center" textRotation="255"/>
    </xf>
    <xf numFmtId="0" fontId="5" fillId="0" borderId="73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/>
    </xf>
    <xf numFmtId="0" fontId="5" fillId="0" borderId="78" xfId="0" applyFont="1" applyFill="1" applyBorder="1" applyAlignment="1" applyProtection="1">
      <alignment horizontal="center" vertical="center"/>
    </xf>
    <xf numFmtId="0" fontId="5" fillId="0" borderId="8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176" fontId="0" fillId="2" borderId="28" xfId="0" applyNumberFormat="1" applyFill="1" applyBorder="1" applyAlignment="1" applyProtection="1">
      <alignment vertical="center"/>
    </xf>
    <xf numFmtId="176" fontId="0" fillId="2" borderId="23" xfId="0" applyNumberFormat="1" applyFill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62" xfId="0" applyFill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/>
    </xf>
    <xf numFmtId="0" fontId="0" fillId="0" borderId="28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0" fillId="2" borderId="33" xfId="0" applyNumberFormat="1" applyFill="1" applyBorder="1" applyAlignment="1" applyProtection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/>
    </xf>
    <xf numFmtId="20" fontId="0" fillId="2" borderId="12" xfId="0" applyNumberFormat="1" applyFill="1" applyBorder="1" applyAlignment="1" applyProtection="1">
      <alignment horizontal="center" vertical="center"/>
    </xf>
    <xf numFmtId="20" fontId="0" fillId="2" borderId="13" xfId="0" applyNumberFormat="1" applyFill="1" applyBorder="1" applyAlignment="1" applyProtection="1">
      <alignment horizontal="center" vertical="center"/>
    </xf>
    <xf numFmtId="20" fontId="0" fillId="2" borderId="33" xfId="0" applyNumberFormat="1" applyFill="1" applyBorder="1" applyAlignment="1" applyProtection="1">
      <alignment horizontal="center" vertical="center"/>
    </xf>
    <xf numFmtId="20" fontId="0" fillId="2" borderId="4" xfId="0" applyNumberForma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2" borderId="12" xfId="0" applyNumberFormat="1" applyFill="1" applyBorder="1" applyAlignment="1" applyProtection="1">
      <alignment horizontal="center" vertical="center"/>
    </xf>
    <xf numFmtId="0" fontId="0" fillId="2" borderId="13" xfId="0" applyNumberFormat="1" applyFill="1" applyBorder="1" applyAlignment="1" applyProtection="1">
      <alignment horizontal="center" vertical="center"/>
    </xf>
    <xf numFmtId="20" fontId="0" fillId="2" borderId="61" xfId="0" applyNumberFormat="1" applyFill="1" applyBorder="1" applyAlignment="1" applyProtection="1">
      <alignment horizontal="center" vertical="center"/>
    </xf>
    <xf numFmtId="20" fontId="0" fillId="2" borderId="32" xfId="0" applyNumberFormat="1" applyFill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59" xfId="0" applyNumberFormat="1" applyBorder="1" applyAlignment="1" applyProtection="1">
      <alignment horizontal="center" vertical="center"/>
    </xf>
    <xf numFmtId="0" fontId="0" fillId="0" borderId="43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2" borderId="34" xfId="0" applyNumberFormat="1" applyFill="1" applyBorder="1" applyAlignment="1" applyProtection="1">
      <alignment horizontal="center" vertical="center"/>
    </xf>
    <xf numFmtId="0" fontId="0" fillId="2" borderId="60" xfId="0" applyNumberForma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</xf>
    <xf numFmtId="0" fontId="8" fillId="0" borderId="81" xfId="0" applyFont="1" applyFill="1" applyBorder="1" applyAlignment="1" applyProtection="1">
      <alignment horizontal="center" vertical="center" textRotation="255"/>
    </xf>
    <xf numFmtId="0" fontId="8" fillId="0" borderId="82" xfId="0" applyFont="1" applyFill="1" applyBorder="1" applyAlignment="1" applyProtection="1">
      <alignment horizontal="center" vertical="center" textRotation="255"/>
    </xf>
    <xf numFmtId="0" fontId="8" fillId="0" borderId="83" xfId="0" applyFont="1" applyFill="1" applyBorder="1" applyAlignment="1" applyProtection="1">
      <alignment horizontal="center" vertical="center" textRotation="255"/>
    </xf>
    <xf numFmtId="0" fontId="8" fillId="0" borderId="69" xfId="0" applyFont="1" applyFill="1" applyBorder="1" applyAlignment="1" applyProtection="1">
      <alignment horizontal="center" vertical="center"/>
    </xf>
    <xf numFmtId="0" fontId="8" fillId="0" borderId="70" xfId="0" applyFont="1" applyFill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8" fillId="0" borderId="7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74" xfId="0" applyFont="1" applyFill="1" applyBorder="1" applyAlignment="1" applyProtection="1">
      <alignment horizontal="center" vertical="center"/>
    </xf>
    <xf numFmtId="0" fontId="8" fillId="0" borderId="75" xfId="0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center" vertical="center"/>
    </xf>
    <xf numFmtId="0" fontId="8" fillId="0" borderId="78" xfId="0" applyFont="1" applyFill="1" applyBorder="1" applyAlignment="1" applyProtection="1">
      <alignment horizontal="center" vertical="center"/>
    </xf>
    <xf numFmtId="0" fontId="8" fillId="0" borderId="79" xfId="0" applyFont="1" applyFill="1" applyBorder="1" applyAlignment="1" applyProtection="1">
      <alignment horizontal="center" vertical="center"/>
    </xf>
    <xf numFmtId="0" fontId="8" fillId="0" borderId="80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8" fillId="0" borderId="78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/>
    </xf>
    <xf numFmtId="0" fontId="8" fillId="0" borderId="7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horizontal="center" vertical="center"/>
    </xf>
    <xf numFmtId="0" fontId="8" fillId="0" borderId="78" xfId="0" applyFont="1" applyBorder="1" applyAlignment="1" applyProtection="1">
      <alignment horizontal="center" vertical="center"/>
    </xf>
    <xf numFmtId="0" fontId="8" fillId="0" borderId="79" xfId="0" applyFont="1" applyBorder="1" applyAlignment="1" applyProtection="1">
      <alignment horizontal="center" vertical="center"/>
    </xf>
    <xf numFmtId="0" fontId="8" fillId="0" borderId="80" xfId="0" applyFont="1" applyBorder="1" applyAlignment="1" applyProtection="1">
      <alignment horizontal="center" vertical="center"/>
    </xf>
    <xf numFmtId="0" fontId="8" fillId="0" borderId="74" xfId="0" applyFont="1" applyBorder="1" applyAlignment="1" applyProtection="1">
      <alignment vertical="center"/>
    </xf>
    <xf numFmtId="0" fontId="8" fillId="0" borderId="75" xfId="0" applyFont="1" applyBorder="1" applyAlignment="1" applyProtection="1">
      <alignment vertical="center"/>
    </xf>
    <xf numFmtId="0" fontId="8" fillId="0" borderId="7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77" xfId="0" applyFont="1" applyBorder="1" applyAlignment="1" applyProtection="1">
      <alignment vertical="center"/>
    </xf>
    <xf numFmtId="0" fontId="8" fillId="0" borderId="78" xfId="0" applyFont="1" applyBorder="1" applyAlignment="1" applyProtection="1">
      <alignment vertical="center"/>
    </xf>
    <xf numFmtId="0" fontId="8" fillId="0" borderId="79" xfId="0" applyFont="1" applyBorder="1" applyAlignment="1" applyProtection="1">
      <alignment vertical="center"/>
    </xf>
    <xf numFmtId="0" fontId="8" fillId="0" borderId="8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 textRotation="255"/>
    </xf>
    <xf numFmtId="0" fontId="0" fillId="0" borderId="44" xfId="0" applyFill="1" applyBorder="1" applyAlignment="1" applyProtection="1">
      <alignment horizontal="center" vertical="center"/>
    </xf>
    <xf numFmtId="0" fontId="0" fillId="0" borderId="45" xfId="0" applyFill="1" applyBorder="1" applyAlignment="1" applyProtection="1">
      <alignment horizontal="center" vertical="center"/>
    </xf>
    <xf numFmtId="0" fontId="0" fillId="0" borderId="57" xfId="0" applyFill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horizontal="center" vertical="center" textRotation="255" shrinkToFit="1"/>
    </xf>
    <xf numFmtId="0" fontId="8" fillId="0" borderId="86" xfId="0" applyFont="1" applyFill="1" applyBorder="1" applyAlignment="1" applyProtection="1">
      <alignment horizontal="center" vertical="center" textRotation="255" shrinkToFit="1"/>
    </xf>
    <xf numFmtId="0" fontId="8" fillId="0" borderId="90" xfId="0" applyFont="1" applyFill="1" applyBorder="1" applyAlignment="1" applyProtection="1">
      <alignment horizontal="center" vertical="center" textRotation="255" shrinkToFit="1"/>
    </xf>
    <xf numFmtId="0" fontId="8" fillId="0" borderId="14" xfId="0" applyFont="1" applyFill="1" applyBorder="1" applyAlignment="1" applyProtection="1">
      <alignment horizontal="center" vertical="center" textRotation="255" shrinkToFit="1"/>
    </xf>
    <xf numFmtId="0" fontId="8" fillId="0" borderId="92" xfId="0" applyFont="1" applyFill="1" applyBorder="1" applyAlignment="1" applyProtection="1">
      <alignment horizontal="center" vertical="center" textRotation="255" shrinkToFit="1"/>
    </xf>
    <xf numFmtId="0" fontId="8" fillId="0" borderId="93" xfId="0" applyFont="1" applyFill="1" applyBorder="1" applyAlignment="1" applyProtection="1">
      <alignment horizontal="center" vertical="center" textRotation="255" shrinkToFit="1"/>
    </xf>
    <xf numFmtId="0" fontId="8" fillId="0" borderId="97" xfId="0" applyFont="1" applyFill="1" applyBorder="1" applyAlignment="1" applyProtection="1">
      <alignment horizontal="center" vertical="center"/>
    </xf>
    <xf numFmtId="0" fontId="8" fillId="0" borderId="87" xfId="0" applyFont="1" applyFill="1" applyBorder="1" applyAlignment="1" applyProtection="1">
      <alignment horizontal="center" vertical="center"/>
    </xf>
    <xf numFmtId="0" fontId="8" fillId="0" borderId="98" xfId="0" applyFont="1" applyFill="1" applyBorder="1" applyAlignment="1" applyProtection="1">
      <alignment horizontal="center" vertical="center"/>
    </xf>
    <xf numFmtId="0" fontId="8" fillId="0" borderId="99" xfId="0" applyFont="1" applyFill="1" applyBorder="1" applyAlignment="1" applyProtection="1">
      <alignment horizontal="center" vertical="center"/>
    </xf>
    <xf numFmtId="0" fontId="8" fillId="0" borderId="67" xfId="0" applyFont="1" applyFill="1" applyBorder="1" applyAlignment="1" applyProtection="1">
      <alignment horizontal="center" vertical="center"/>
    </xf>
    <xf numFmtId="0" fontId="8" fillId="0" borderId="100" xfId="0" applyFont="1" applyFill="1" applyBorder="1" applyAlignment="1" applyProtection="1">
      <alignment horizontal="center" vertical="center"/>
    </xf>
    <xf numFmtId="0" fontId="8" fillId="0" borderId="101" xfId="0" applyFont="1" applyFill="1" applyBorder="1" applyAlignment="1" applyProtection="1">
      <alignment horizontal="center" vertical="center"/>
    </xf>
    <xf numFmtId="0" fontId="8" fillId="0" borderId="94" xfId="0" applyFont="1" applyFill="1" applyBorder="1" applyAlignment="1" applyProtection="1">
      <alignment horizontal="center" vertical="center"/>
    </xf>
    <xf numFmtId="0" fontId="8" fillId="0" borderId="102" xfId="0" applyFont="1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88" xfId="0" applyFont="1" applyFill="1" applyBorder="1" applyAlignment="1" applyProtection="1">
      <alignment horizontal="center" vertical="center"/>
    </xf>
    <xf numFmtId="0" fontId="8" fillId="0" borderId="89" xfId="0" applyFont="1" applyFill="1" applyBorder="1" applyAlignment="1" applyProtection="1">
      <alignment horizontal="center" vertical="center"/>
    </xf>
    <xf numFmtId="0" fontId="8" fillId="0" borderId="90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8" fillId="0" borderId="91" xfId="0" applyFont="1" applyFill="1" applyBorder="1" applyAlignment="1" applyProtection="1">
      <alignment horizontal="center" vertical="center"/>
    </xf>
    <xf numFmtId="0" fontId="8" fillId="0" borderId="92" xfId="0" applyFont="1" applyFill="1" applyBorder="1" applyAlignment="1" applyProtection="1">
      <alignment horizontal="center" vertical="center"/>
    </xf>
    <xf numFmtId="0" fontId="8" fillId="0" borderId="95" xfId="0" applyFont="1" applyFill="1" applyBorder="1" applyAlignment="1" applyProtection="1">
      <alignment horizontal="center" vertical="center"/>
    </xf>
    <xf numFmtId="0" fontId="8" fillId="0" borderId="96" xfId="0" applyFont="1" applyFill="1" applyBorder="1" applyAlignment="1" applyProtection="1">
      <alignment horizontal="center" vertical="center"/>
    </xf>
    <xf numFmtId="0" fontId="0" fillId="0" borderId="76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77" xfId="0" applyFill="1" applyBorder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6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</xdr:colOff>
      <xdr:row>9</xdr:row>
      <xdr:rowOff>260350</xdr:rowOff>
    </xdr:from>
    <xdr:ext cx="3069167" cy="859100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8D894AE3-BC80-4F38-AFAD-950C97B45D99}"/>
            </a:ext>
          </a:extLst>
        </xdr:cNvPr>
        <xdr:cNvSpPr/>
      </xdr:nvSpPr>
      <xdr:spPr>
        <a:xfrm>
          <a:off x="819150" y="2127250"/>
          <a:ext cx="3069167" cy="859100"/>
        </a:xfrm>
        <a:prstGeom prst="wedgeRoundRectCallout">
          <a:avLst>
            <a:gd name="adj1" fmla="val 129250"/>
            <a:gd name="adj2" fmla="val 2651"/>
            <a:gd name="adj3" fmla="val 16667"/>
          </a:avLst>
        </a:prstGeom>
        <a:ln w="28575"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>
          <a:noAutofit/>
        </a:bodyPr>
        <a:lstStyle/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算定時間について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１時間未満は１，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１時間以上２時間未満の場合は２となります。</a:t>
          </a:r>
          <a:endParaRPr kumimoji="1" lang="ja-JP" altLang="en-US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  <xdr:twoCellAnchor>
    <xdr:from>
      <xdr:col>13</xdr:col>
      <xdr:colOff>142876</xdr:colOff>
      <xdr:row>17</xdr:row>
      <xdr:rowOff>166159</xdr:rowOff>
    </xdr:from>
    <xdr:to>
      <xdr:col>25</xdr:col>
      <xdr:colOff>103718</xdr:colOff>
      <xdr:row>20</xdr:row>
      <xdr:rowOff>104775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3213C435-7699-4739-8724-998E0B8DE9C1}"/>
            </a:ext>
          </a:extLst>
        </xdr:cNvPr>
        <xdr:cNvSpPr/>
      </xdr:nvSpPr>
      <xdr:spPr>
        <a:xfrm>
          <a:off x="2238376" y="4166659"/>
          <a:ext cx="1789642" cy="738716"/>
        </a:xfrm>
        <a:prstGeom prst="wedgeRoundRectCallout">
          <a:avLst>
            <a:gd name="adj1" fmla="val 81180"/>
            <a:gd name="adj2" fmla="val 24587"/>
            <a:gd name="adj3" fmla="val 16667"/>
          </a:avLst>
        </a:prstGeom>
        <a:ln w="28575"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時刻の入力は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rtl="0">
            <a:lnSpc>
              <a:spcPts val="1300"/>
            </a:lnSpc>
          </a:pPr>
          <a:r>
            <a:rPr lang="ja-JP" altLang="en-US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１６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：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００ 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のように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入力します。</a:t>
          </a:r>
          <a:endParaRPr kumimoji="1" lang="ja-JP" altLang="en-US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oneCellAnchor>
    <xdr:from>
      <xdr:col>12</xdr:col>
      <xdr:colOff>85726</xdr:colOff>
      <xdr:row>36</xdr:row>
      <xdr:rowOff>34925</xdr:rowOff>
    </xdr:from>
    <xdr:ext cx="2894542" cy="518583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9B2080E1-2C73-4E3D-AE5E-D0D40AF35221}"/>
            </a:ext>
          </a:extLst>
        </xdr:cNvPr>
        <xdr:cNvSpPr/>
      </xdr:nvSpPr>
      <xdr:spPr>
        <a:xfrm>
          <a:off x="2028826" y="9102725"/>
          <a:ext cx="2894542" cy="518583"/>
        </a:xfrm>
        <a:prstGeom prst="wedgeRoundRectCallout">
          <a:avLst>
            <a:gd name="adj1" fmla="val 95812"/>
            <a:gd name="adj2" fmla="val -69960"/>
            <a:gd name="adj3" fmla="val 16667"/>
          </a:avLst>
        </a:prstGeom>
        <a:ln w="28575"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>
          <a:noAutofit/>
        </a:bodyPr>
        <a:lstStyle/>
        <a:p>
          <a:pPr rtl="1"/>
          <a:r>
            <a:rPr lang="ja-JP" altLang="ja-JP" sz="1100" b="1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１日当たり，算定できる上限は８時間です。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31751</xdr:colOff>
      <xdr:row>21</xdr:row>
      <xdr:rowOff>116417</xdr:rowOff>
    </xdr:from>
    <xdr:to>
      <xdr:col>19</xdr:col>
      <xdr:colOff>105833</xdr:colOff>
      <xdr:row>24</xdr:row>
      <xdr:rowOff>123825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A72C984-2E10-459E-A740-7E391F5E15A3}"/>
            </a:ext>
          </a:extLst>
        </xdr:cNvPr>
        <xdr:cNvSpPr/>
      </xdr:nvSpPr>
      <xdr:spPr>
        <a:xfrm>
          <a:off x="908051" y="5183717"/>
          <a:ext cx="2207682" cy="807508"/>
        </a:xfrm>
        <a:prstGeom prst="wedgeRoundRectCallout">
          <a:avLst>
            <a:gd name="adj1" fmla="val -73585"/>
            <a:gd name="adj2" fmla="val -50198"/>
            <a:gd name="adj3" fmla="val 16667"/>
          </a:avLst>
        </a:prstGeom>
        <a:ln w="28575"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リストから曜日を選びます。</a:t>
          </a:r>
          <a:endParaRPr lang="ja-JP" altLang="ja-JP" b="1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rtl="0">
            <a:lnSpc>
              <a:spcPts val="1300"/>
            </a:lnSpc>
          </a:pPr>
          <a:r>
            <a:rPr lang="ja-JP" altLang="ja-JP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土日祝日は自動的に赤色で表示されます。</a:t>
          </a:r>
          <a:endParaRPr kumimoji="1" lang="en-US" altLang="ja-JP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36</xdr:col>
      <xdr:colOff>9525</xdr:colOff>
      <xdr:row>0</xdr:row>
      <xdr:rowOff>38100</xdr:rowOff>
    </xdr:from>
    <xdr:to>
      <xdr:col>42</xdr:col>
      <xdr:colOff>97367</xdr:colOff>
      <xdr:row>1</xdr:row>
      <xdr:rowOff>100542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45E7D0F-3234-49B4-8693-6C51584962BD}"/>
            </a:ext>
          </a:extLst>
        </xdr:cNvPr>
        <xdr:cNvSpPr txBox="1"/>
      </xdr:nvSpPr>
      <xdr:spPr>
        <a:xfrm>
          <a:off x="6010275" y="38100"/>
          <a:ext cx="1154642" cy="3005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記 入 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28575</xdr:colOff>
      <xdr:row>9</xdr:row>
      <xdr:rowOff>90207</xdr:rowOff>
    </xdr:from>
    <xdr:ext cx="2245519" cy="890868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7192C14-00BE-41E7-9BC9-20B9D1174DF9}"/>
            </a:ext>
          </a:extLst>
        </xdr:cNvPr>
        <xdr:cNvSpPr/>
      </xdr:nvSpPr>
      <xdr:spPr>
        <a:xfrm>
          <a:off x="3495675" y="1957107"/>
          <a:ext cx="2245519" cy="890868"/>
        </a:xfrm>
        <a:prstGeom prst="wedgeRoundRectCallout">
          <a:avLst>
            <a:gd name="adj1" fmla="val 92860"/>
            <a:gd name="adj2" fmla="val 43891"/>
            <a:gd name="adj3" fmla="val 16667"/>
          </a:avLst>
        </a:prstGeom>
        <a:ln w="28575"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72000" tIns="36000" rIns="72000" bIns="36000" rtlCol="0" anchor="ctr" anchorCtr="1">
          <a:noAutofit/>
        </a:bodyPr>
        <a:lstStyle/>
        <a:p>
          <a:pPr rtl="0">
            <a:lnSpc>
              <a:spcPts val="1300"/>
            </a:lnSpc>
          </a:pPr>
          <a:r>
            <a:rPr lang="ja-JP" altLang="ja-JP" sz="1100" b="1" i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同一事業所で生活介護等の後，引き続き日中一時支援を利用する場合は，送迎加算は算定できません。</a:t>
          </a:r>
          <a:endParaRPr kumimoji="1" lang="ja-JP" altLang="en-US" sz="1100" b="1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  <xdr:twoCellAnchor>
    <xdr:from>
      <xdr:col>27</xdr:col>
      <xdr:colOff>76200</xdr:colOff>
      <xdr:row>13</xdr:row>
      <xdr:rowOff>123825</xdr:rowOff>
    </xdr:from>
    <xdr:to>
      <xdr:col>38</xdr:col>
      <xdr:colOff>51330</xdr:colOff>
      <xdr:row>17</xdr:row>
      <xdr:rowOff>123825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82F49C5A-AA64-4171-A964-272C4F5786FD}"/>
            </a:ext>
          </a:extLst>
        </xdr:cNvPr>
        <xdr:cNvSpPr/>
      </xdr:nvSpPr>
      <xdr:spPr>
        <a:xfrm>
          <a:off x="4305300" y="3057525"/>
          <a:ext cx="2127780" cy="1066800"/>
        </a:xfrm>
        <a:prstGeom prst="wedgeRoundRectCallout">
          <a:avLst>
            <a:gd name="adj1" fmla="val 79951"/>
            <a:gd name="adj2" fmla="val -46488"/>
            <a:gd name="adj3" fmla="val 16667"/>
          </a:avLst>
        </a:prstGeom>
        <a:ln w="28575">
          <a:solidFill>
            <a:srgbClr val="0070C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lIns="36000" rIns="36000" rtlCol="0" anchor="ctr" anchorCtr="1"/>
        <a:lstStyle/>
        <a:p>
          <a:pPr rtl="0">
            <a:lnSpc>
              <a:spcPts val="1300"/>
            </a:lnSpc>
          </a:pPr>
          <a:r>
            <a:rPr lang="ja-JP" altLang="en-US" sz="1100" b="1" i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同一事業所で生活介護の後，引き続き日中一時支援を利用する場合は，入浴加算は算定できません。</a:t>
          </a:r>
        </a:p>
      </xdr:txBody>
    </xdr:sp>
    <xdr:clientData/>
  </xdr:twoCellAnchor>
  <xdr:twoCellAnchor>
    <xdr:from>
      <xdr:col>36</xdr:col>
      <xdr:colOff>19050</xdr:colOff>
      <xdr:row>0</xdr:row>
      <xdr:rowOff>38100</xdr:rowOff>
    </xdr:from>
    <xdr:to>
      <xdr:col>42</xdr:col>
      <xdr:colOff>106892</xdr:colOff>
      <xdr:row>1</xdr:row>
      <xdr:rowOff>100542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6121945-AF65-44BC-9ABC-F0BD53F69C85}"/>
            </a:ext>
          </a:extLst>
        </xdr:cNvPr>
        <xdr:cNvSpPr txBox="1"/>
      </xdr:nvSpPr>
      <xdr:spPr>
        <a:xfrm>
          <a:off x="6019800" y="38100"/>
          <a:ext cx="1154642" cy="3005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47"/>
  <sheetViews>
    <sheetView tabSelected="1" view="pageBreakPreview" zoomScaleNormal="100" zoomScaleSheetLayoutView="100" workbookViewId="0">
      <selection activeCell="AM2" sqref="AM2"/>
    </sheetView>
  </sheetViews>
  <sheetFormatPr defaultRowHeight="13.5" x14ac:dyDescent="0.15"/>
  <cols>
    <col min="1" max="2" width="2.75" customWidth="1"/>
    <col min="3" max="29" width="2" customWidth="1"/>
    <col min="30" max="37" width="2.75" customWidth="1"/>
    <col min="38" max="43" width="2.25" customWidth="1"/>
    <col min="44" max="45" width="4.5" customWidth="1"/>
    <col min="46" max="53" width="4.5" hidden="1" customWidth="1"/>
  </cols>
  <sheetData>
    <row r="1" spans="1:54" ht="18.75" x14ac:dyDescent="0.15">
      <c r="A1" s="207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41"/>
      <c r="AS1" s="41"/>
      <c r="AT1" s="6"/>
      <c r="AU1" s="6"/>
      <c r="AV1" s="6"/>
      <c r="AW1" s="6"/>
      <c r="AX1" s="6"/>
      <c r="AY1" s="6"/>
      <c r="AZ1" s="6"/>
      <c r="BA1" s="6"/>
      <c r="BB1" s="6"/>
    </row>
    <row r="2" spans="1:54" ht="9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41"/>
      <c r="AS2" s="41"/>
      <c r="AT2" s="6"/>
      <c r="AU2" s="6"/>
      <c r="AV2" s="6"/>
      <c r="AW2" s="6"/>
      <c r="AX2" s="6"/>
      <c r="AY2" s="6"/>
      <c r="AZ2" s="6"/>
      <c r="BA2" s="6"/>
      <c r="BB2" s="6"/>
    </row>
    <row r="3" spans="1:54" ht="22.5" customHeight="1" x14ac:dyDescent="0.15">
      <c r="A3" s="208" t="s">
        <v>57</v>
      </c>
      <c r="B3" s="209"/>
      <c r="C3" s="209"/>
      <c r="D3" s="209"/>
      <c r="E3" s="210"/>
      <c r="F3" s="211"/>
      <c r="G3" s="212"/>
      <c r="H3" s="212"/>
      <c r="I3" s="212"/>
      <c r="J3" s="212"/>
      <c r="K3" s="212"/>
      <c r="L3" s="212"/>
      <c r="M3" s="212"/>
      <c r="N3" s="213"/>
      <c r="O3" s="214" t="s">
        <v>39</v>
      </c>
      <c r="P3" s="215"/>
      <c r="Q3" s="215"/>
      <c r="R3" s="215"/>
      <c r="S3" s="216"/>
      <c r="T3" s="105"/>
      <c r="U3" s="46"/>
      <c r="V3" s="102"/>
      <c r="W3" s="102"/>
      <c r="X3" s="102"/>
      <c r="Y3" s="102"/>
      <c r="Z3" s="102"/>
      <c r="AA3" s="102"/>
      <c r="AB3" s="103"/>
      <c r="AC3" s="104"/>
      <c r="AD3" s="202" t="s">
        <v>51</v>
      </c>
      <c r="AE3" s="203"/>
      <c r="AF3" s="203"/>
      <c r="AG3" s="204"/>
      <c r="AH3" s="231"/>
      <c r="AI3" s="232"/>
      <c r="AJ3" s="232"/>
      <c r="AK3" s="232"/>
      <c r="AL3" s="232"/>
      <c r="AM3" s="232"/>
      <c r="AN3" s="232"/>
      <c r="AO3" s="232"/>
      <c r="AP3" s="232"/>
      <c r="AQ3" s="233"/>
      <c r="AR3" s="42"/>
    </row>
    <row r="4" spans="1:54" ht="22.5" customHeight="1" x14ac:dyDescent="0.15">
      <c r="A4" s="217" t="s">
        <v>62</v>
      </c>
      <c r="B4" s="218"/>
      <c r="C4" s="218"/>
      <c r="D4" s="218"/>
      <c r="E4" s="219"/>
      <c r="F4" s="220"/>
      <c r="G4" s="221"/>
      <c r="H4" s="221"/>
      <c r="I4" s="221"/>
      <c r="J4" s="221"/>
      <c r="K4" s="221"/>
      <c r="L4" s="221"/>
      <c r="M4" s="221"/>
      <c r="N4" s="222"/>
      <c r="O4" s="223" t="s">
        <v>41</v>
      </c>
      <c r="P4" s="224"/>
      <c r="Q4" s="224"/>
      <c r="R4" s="224"/>
      <c r="S4" s="225"/>
      <c r="T4" s="226"/>
      <c r="U4" s="186"/>
      <c r="V4" s="186"/>
      <c r="W4" s="186"/>
      <c r="X4" s="186"/>
      <c r="Y4" s="186"/>
      <c r="Z4" s="186"/>
      <c r="AA4" s="186"/>
      <c r="AB4" s="186"/>
      <c r="AC4" s="227"/>
      <c r="AD4" s="228" t="s">
        <v>40</v>
      </c>
      <c r="AE4" s="229"/>
      <c r="AF4" s="229"/>
      <c r="AG4" s="230"/>
      <c r="AH4" s="234"/>
      <c r="AI4" s="235"/>
      <c r="AJ4" s="235"/>
      <c r="AK4" s="235"/>
      <c r="AL4" s="235"/>
      <c r="AM4" s="235"/>
      <c r="AN4" s="235"/>
      <c r="AO4" s="235"/>
      <c r="AP4" s="235"/>
      <c r="AQ4" s="236"/>
      <c r="AR4" s="42"/>
      <c r="AS4" s="42"/>
    </row>
    <row r="5" spans="1:54" ht="21.75" customHeight="1" x14ac:dyDescent="0.15">
      <c r="A5" s="192" t="s">
        <v>17</v>
      </c>
      <c r="B5" s="193"/>
      <c r="C5" s="193"/>
      <c r="D5" s="205"/>
      <c r="E5" s="206"/>
      <c r="F5" s="179" t="s">
        <v>52</v>
      </c>
      <c r="G5" s="180"/>
      <c r="H5" s="180"/>
      <c r="I5" s="195" t="s">
        <v>53</v>
      </c>
      <c r="J5" s="195"/>
      <c r="K5" s="195"/>
      <c r="L5" s="196" t="s">
        <v>54</v>
      </c>
      <c r="M5" s="196"/>
      <c r="N5" s="197"/>
      <c r="O5" s="192" t="s">
        <v>18</v>
      </c>
      <c r="P5" s="193"/>
      <c r="Q5" s="193"/>
      <c r="R5" s="193"/>
      <c r="S5" s="194"/>
      <c r="T5" s="185"/>
      <c r="U5" s="186"/>
      <c r="V5" s="186"/>
      <c r="W5" s="187"/>
      <c r="X5" s="188"/>
      <c r="Y5" s="189"/>
      <c r="Z5" s="190"/>
      <c r="AA5" s="186"/>
      <c r="AB5" s="186"/>
      <c r="AC5" s="191"/>
      <c r="AD5" s="202" t="s">
        <v>42</v>
      </c>
      <c r="AE5" s="203"/>
      <c r="AF5" s="203"/>
      <c r="AG5" s="203"/>
      <c r="AH5" s="203"/>
      <c r="AI5" s="203"/>
      <c r="AJ5" s="203"/>
      <c r="AK5" s="204"/>
      <c r="AL5" s="168"/>
      <c r="AM5" s="169"/>
      <c r="AN5" s="169"/>
      <c r="AO5" s="169"/>
      <c r="AP5" s="169"/>
      <c r="AQ5" s="47" t="s">
        <v>12</v>
      </c>
      <c r="AR5" s="42"/>
      <c r="AS5" s="5"/>
    </row>
    <row r="6" spans="1:54" ht="11.25" customHeight="1" x14ac:dyDescent="0.15">
      <c r="A6" s="7"/>
      <c r="B6" s="7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5"/>
      <c r="X6" s="5"/>
      <c r="Y6" s="5"/>
      <c r="Z6" s="5"/>
      <c r="AA6" s="28"/>
      <c r="AB6" s="29"/>
      <c r="AC6" s="29"/>
      <c r="AD6" s="29"/>
      <c r="AE6" s="29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1"/>
      <c r="AS6" s="41"/>
      <c r="AT6" s="6"/>
      <c r="AU6" s="6"/>
      <c r="AV6" s="6"/>
      <c r="AW6" s="6"/>
      <c r="AX6" s="6"/>
      <c r="AY6" s="6"/>
      <c r="AZ6" s="6"/>
      <c r="BA6" s="6"/>
      <c r="BB6" s="6"/>
    </row>
    <row r="7" spans="1:54" x14ac:dyDescent="0.15">
      <c r="A7" s="237" t="s">
        <v>14</v>
      </c>
      <c r="B7" s="237" t="s">
        <v>0</v>
      </c>
      <c r="C7" s="239" t="s">
        <v>36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1"/>
      <c r="AD7" s="242" t="s">
        <v>32</v>
      </c>
      <c r="AE7" s="242"/>
      <c r="AF7" s="242"/>
      <c r="AG7" s="242"/>
      <c r="AH7" s="243" t="s">
        <v>33</v>
      </c>
      <c r="AI7" s="243"/>
      <c r="AJ7" s="243"/>
      <c r="AK7" s="243"/>
      <c r="AL7" s="172" t="s">
        <v>23</v>
      </c>
      <c r="AM7" s="172"/>
      <c r="AN7" s="172" t="s">
        <v>16</v>
      </c>
      <c r="AO7" s="172"/>
      <c r="AP7" s="172" t="s">
        <v>24</v>
      </c>
      <c r="AQ7" s="172"/>
      <c r="AR7" s="32"/>
      <c r="AS7" s="32"/>
      <c r="AT7" s="32"/>
      <c r="AU7" s="173" t="s">
        <v>9</v>
      </c>
      <c r="AV7" s="174"/>
      <c r="AW7" s="174"/>
      <c r="AX7" s="174"/>
      <c r="AY7" s="174"/>
      <c r="AZ7" s="174"/>
      <c r="BA7" s="175"/>
      <c r="BB7" s="32"/>
    </row>
    <row r="8" spans="1:54" x14ac:dyDescent="0.15">
      <c r="A8" s="237"/>
      <c r="B8" s="238"/>
      <c r="C8" s="244">
        <v>7</v>
      </c>
      <c r="D8" s="200"/>
      <c r="E8" s="244">
        <v>8</v>
      </c>
      <c r="F8" s="200"/>
      <c r="G8" s="244">
        <v>9</v>
      </c>
      <c r="H8" s="200"/>
      <c r="I8" s="181">
        <v>10</v>
      </c>
      <c r="J8" s="182"/>
      <c r="K8" s="181">
        <v>11</v>
      </c>
      <c r="L8" s="182"/>
      <c r="M8" s="181">
        <v>12</v>
      </c>
      <c r="N8" s="182"/>
      <c r="O8" s="181">
        <v>13</v>
      </c>
      <c r="P8" s="182"/>
      <c r="Q8" s="181">
        <v>14</v>
      </c>
      <c r="R8" s="182"/>
      <c r="S8" s="181">
        <v>15</v>
      </c>
      <c r="T8" s="182"/>
      <c r="U8" s="181">
        <v>16</v>
      </c>
      <c r="V8" s="182"/>
      <c r="W8" s="181">
        <v>17</v>
      </c>
      <c r="X8" s="182"/>
      <c r="Y8" s="181">
        <v>18</v>
      </c>
      <c r="Z8" s="182"/>
      <c r="AA8" s="198">
        <v>19</v>
      </c>
      <c r="AB8" s="182"/>
      <c r="AC8" s="200"/>
      <c r="AD8" s="172" t="s">
        <v>7</v>
      </c>
      <c r="AE8" s="172"/>
      <c r="AF8" s="172" t="s">
        <v>8</v>
      </c>
      <c r="AG8" s="172"/>
      <c r="AH8" s="172" t="s">
        <v>7</v>
      </c>
      <c r="AI8" s="172"/>
      <c r="AJ8" s="172" t="s">
        <v>8</v>
      </c>
      <c r="AK8" s="172"/>
      <c r="AL8" s="172"/>
      <c r="AM8" s="172"/>
      <c r="AN8" s="172"/>
      <c r="AO8" s="172"/>
      <c r="AP8" s="172"/>
      <c r="AQ8" s="172"/>
      <c r="AR8" s="33"/>
      <c r="AS8" s="33"/>
      <c r="AT8" s="33"/>
      <c r="AU8" s="170" t="s">
        <v>34</v>
      </c>
      <c r="AV8" s="176" t="s">
        <v>35</v>
      </c>
      <c r="AW8" s="176" t="s">
        <v>28</v>
      </c>
      <c r="AX8" s="177" t="s">
        <v>30</v>
      </c>
      <c r="AY8" s="176" t="s">
        <v>29</v>
      </c>
      <c r="AZ8" s="177" t="s">
        <v>10</v>
      </c>
      <c r="BA8" s="177" t="s">
        <v>11</v>
      </c>
      <c r="BB8" s="6"/>
    </row>
    <row r="9" spans="1:54" x14ac:dyDescent="0.15">
      <c r="A9" s="237"/>
      <c r="B9" s="238"/>
      <c r="C9" s="245"/>
      <c r="D9" s="201"/>
      <c r="E9" s="245"/>
      <c r="F9" s="201"/>
      <c r="G9" s="245"/>
      <c r="H9" s="201"/>
      <c r="I9" s="183"/>
      <c r="J9" s="184"/>
      <c r="K9" s="183"/>
      <c r="L9" s="184"/>
      <c r="M9" s="183"/>
      <c r="N9" s="184"/>
      <c r="O9" s="183"/>
      <c r="P9" s="184"/>
      <c r="Q9" s="183"/>
      <c r="R9" s="184"/>
      <c r="S9" s="183"/>
      <c r="T9" s="184"/>
      <c r="U9" s="183"/>
      <c r="V9" s="184"/>
      <c r="W9" s="183"/>
      <c r="X9" s="184"/>
      <c r="Y9" s="183"/>
      <c r="Z9" s="184"/>
      <c r="AA9" s="199"/>
      <c r="AB9" s="184"/>
      <c r="AC9" s="201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33"/>
      <c r="AS9" s="33"/>
      <c r="AT9" s="33"/>
      <c r="AU9" s="171"/>
      <c r="AV9" s="171"/>
      <c r="AW9" s="171"/>
      <c r="AX9" s="178"/>
      <c r="AY9" s="171"/>
      <c r="AZ9" s="178"/>
      <c r="BA9" s="178"/>
      <c r="BB9" s="6"/>
    </row>
    <row r="10" spans="1:54" ht="21.75" customHeight="1" x14ac:dyDescent="0.15">
      <c r="A10" s="30">
        <v>1</v>
      </c>
      <c r="B10" s="52" t="s">
        <v>21</v>
      </c>
      <c r="C10" s="49"/>
      <c r="D10" s="50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  <c r="S10" s="49"/>
      <c r="T10" s="50"/>
      <c r="U10" s="49"/>
      <c r="V10" s="50"/>
      <c r="W10" s="49"/>
      <c r="X10" s="50"/>
      <c r="Y10" s="49"/>
      <c r="Z10" s="50"/>
      <c r="AA10" s="53"/>
      <c r="AB10" s="50"/>
      <c r="AC10" s="51"/>
      <c r="AD10" s="164"/>
      <c r="AE10" s="165"/>
      <c r="AF10" s="164"/>
      <c r="AG10" s="165"/>
      <c r="AH10" s="164"/>
      <c r="AI10" s="165"/>
      <c r="AJ10" s="164"/>
      <c r="AK10" s="165"/>
      <c r="AL10" s="160">
        <f t="shared" ref="AL10:AL40" si="0">IF(T$4="継続（就労支援）",AV10,IF(AY10&gt;8,8,AY10))</f>
        <v>0</v>
      </c>
      <c r="AM10" s="161"/>
      <c r="AN10" s="166"/>
      <c r="AO10" s="167"/>
      <c r="AP10" s="166"/>
      <c r="AQ10" s="167"/>
      <c r="AR10" s="34"/>
      <c r="AS10" s="35"/>
      <c r="AT10" s="35"/>
      <c r="AU10" s="12">
        <f>+IF(B10="土",AV10,IF(B10="日",AV10,IF(B10="祝",AV10,0)))</f>
        <v>0</v>
      </c>
      <c r="AV10" s="12">
        <f>IF(AY10-7&gt;0,AY10-7,0)</f>
        <v>0</v>
      </c>
      <c r="AW10" s="13">
        <f>IF(AX10&gt;8,8,AX10)</f>
        <v>0</v>
      </c>
      <c r="AX10" s="13">
        <f>+IF(B10="土",AY10,IF(B10="日",AY10,IF(B10="祝",AY10,0)))</f>
        <v>0</v>
      </c>
      <c r="AY10" s="13">
        <f>IF(AZ10=0,IF(BA10=0,0,1),AZ10+1)</f>
        <v>0</v>
      </c>
      <c r="AZ10" s="14">
        <f>+HOUR(AJ10-AH10+AF10-AD10)</f>
        <v>0</v>
      </c>
      <c r="BA10" s="14">
        <f>MINUTE(AJ10-AH10+AF10-AD10)</f>
        <v>0</v>
      </c>
      <c r="BB10" s="6"/>
    </row>
    <row r="11" spans="1:54" ht="21.75" customHeight="1" x14ac:dyDescent="0.15">
      <c r="A11" s="31">
        <v>2</v>
      </c>
      <c r="B11" s="109" t="s">
        <v>5</v>
      </c>
      <c r="C11" s="24"/>
      <c r="D11" s="37"/>
      <c r="E11" s="24"/>
      <c r="F11" s="37"/>
      <c r="G11" s="24"/>
      <c r="H11" s="37"/>
      <c r="I11" s="24"/>
      <c r="J11" s="37"/>
      <c r="K11" s="24"/>
      <c r="L11" s="37"/>
      <c r="M11" s="24"/>
      <c r="N11" s="37"/>
      <c r="O11" s="24"/>
      <c r="P11" s="37"/>
      <c r="Q11" s="24"/>
      <c r="R11" s="37"/>
      <c r="S11" s="24"/>
      <c r="T11" s="37"/>
      <c r="U11" s="24"/>
      <c r="V11" s="37"/>
      <c r="W11" s="24"/>
      <c r="X11" s="37"/>
      <c r="Y11" s="24"/>
      <c r="Z11" s="37"/>
      <c r="AA11" s="39"/>
      <c r="AB11" s="37"/>
      <c r="AC11" s="9"/>
      <c r="AD11" s="156"/>
      <c r="AE11" s="157"/>
      <c r="AF11" s="156"/>
      <c r="AG11" s="157"/>
      <c r="AH11" s="156"/>
      <c r="AI11" s="157"/>
      <c r="AJ11" s="156"/>
      <c r="AK11" s="157"/>
      <c r="AL11" s="160">
        <f>IF(T$4="継続（就労支援）",AV11,IF(AY11&gt;8,8,AY11))</f>
        <v>0</v>
      </c>
      <c r="AM11" s="161"/>
      <c r="AN11" s="158"/>
      <c r="AO11" s="159"/>
      <c r="AP11" s="158"/>
      <c r="AQ11" s="159"/>
      <c r="AR11" s="34"/>
      <c r="AS11" s="35"/>
      <c r="AT11" s="35"/>
      <c r="AU11" s="15">
        <f t="shared" ref="AU11:AU40" si="1">+IF(B11="土",AV11,IF(B11="日",AV11,IF(B11="祝",AV11,0)))</f>
        <v>0</v>
      </c>
      <c r="AV11" s="15">
        <f>IF(AY11-7&gt;0,AY11-7,0)</f>
        <v>0</v>
      </c>
      <c r="AW11" s="16">
        <f t="shared" ref="AW11:AW40" si="2">IF(AX11&gt;8,8,AX11)</f>
        <v>0</v>
      </c>
      <c r="AX11" s="16">
        <f t="shared" ref="AX11:AX40" si="3">+IF(B11="土",AY11,IF(B11="日",AY11,IF(B11="祝",AY11,0)))</f>
        <v>0</v>
      </c>
      <c r="AY11" s="16">
        <f t="shared" ref="AY11:AY39" si="4">IF(AZ11=0,IF(BA11=0,0,1),AZ11+1)</f>
        <v>0</v>
      </c>
      <c r="AZ11" s="17">
        <f t="shared" ref="AZ11:AZ40" si="5">+HOUR(AJ11-AH11+AF11-AD11)</f>
        <v>0</v>
      </c>
      <c r="BA11" s="17">
        <f t="shared" ref="BA11:BA40" si="6">MINUTE(AJ11-AH11+AF11-AD11)</f>
        <v>0</v>
      </c>
      <c r="BB11" s="6"/>
    </row>
    <row r="12" spans="1:54" ht="21.75" customHeight="1" x14ac:dyDescent="0.15">
      <c r="A12" s="31">
        <v>3</v>
      </c>
      <c r="B12" s="109" t="s">
        <v>1</v>
      </c>
      <c r="C12" s="24"/>
      <c r="D12" s="37"/>
      <c r="E12" s="24"/>
      <c r="F12" s="37"/>
      <c r="G12" s="24"/>
      <c r="H12" s="37"/>
      <c r="I12" s="24"/>
      <c r="J12" s="37"/>
      <c r="K12" s="24"/>
      <c r="L12" s="37"/>
      <c r="M12" s="24"/>
      <c r="N12" s="37"/>
      <c r="O12" s="24"/>
      <c r="P12" s="37"/>
      <c r="Q12" s="24"/>
      <c r="R12" s="37"/>
      <c r="S12" s="24"/>
      <c r="T12" s="37"/>
      <c r="U12" s="24"/>
      <c r="V12" s="37"/>
      <c r="W12" s="24"/>
      <c r="X12" s="37"/>
      <c r="Y12" s="24"/>
      <c r="Z12" s="37"/>
      <c r="AA12" s="39"/>
      <c r="AB12" s="37"/>
      <c r="AC12" s="9"/>
      <c r="AD12" s="156"/>
      <c r="AE12" s="157"/>
      <c r="AF12" s="156"/>
      <c r="AG12" s="157"/>
      <c r="AH12" s="156"/>
      <c r="AI12" s="157"/>
      <c r="AJ12" s="156"/>
      <c r="AK12" s="157"/>
      <c r="AL12" s="160">
        <f t="shared" si="0"/>
        <v>0</v>
      </c>
      <c r="AM12" s="161"/>
      <c r="AN12" s="158"/>
      <c r="AO12" s="159"/>
      <c r="AP12" s="158"/>
      <c r="AQ12" s="159"/>
      <c r="AR12" s="34"/>
      <c r="AS12" s="35"/>
      <c r="AT12" s="35"/>
      <c r="AU12" s="15">
        <f t="shared" si="1"/>
        <v>0</v>
      </c>
      <c r="AV12" s="15">
        <f t="shared" ref="AV12:AV40" si="7">IF(AY12-7&gt;0,AY12-7,0)</f>
        <v>0</v>
      </c>
      <c r="AW12" s="16">
        <f t="shared" si="2"/>
        <v>0</v>
      </c>
      <c r="AX12" s="16">
        <f t="shared" si="3"/>
        <v>0</v>
      </c>
      <c r="AY12" s="16">
        <f t="shared" si="4"/>
        <v>0</v>
      </c>
      <c r="AZ12" s="17">
        <f t="shared" si="5"/>
        <v>0</v>
      </c>
      <c r="BA12" s="17">
        <f t="shared" si="6"/>
        <v>0</v>
      </c>
      <c r="BB12" s="6"/>
    </row>
    <row r="13" spans="1:54" ht="21.75" customHeight="1" x14ac:dyDescent="0.15">
      <c r="A13" s="31">
        <v>4</v>
      </c>
      <c r="B13" s="109" t="s">
        <v>2</v>
      </c>
      <c r="C13" s="24"/>
      <c r="D13" s="37"/>
      <c r="E13" s="24"/>
      <c r="F13" s="37"/>
      <c r="G13" s="24"/>
      <c r="H13" s="37"/>
      <c r="I13" s="24"/>
      <c r="J13" s="37"/>
      <c r="K13" s="24"/>
      <c r="L13" s="37"/>
      <c r="M13" s="24"/>
      <c r="N13" s="37"/>
      <c r="O13" s="24"/>
      <c r="P13" s="37"/>
      <c r="Q13" s="24"/>
      <c r="R13" s="37"/>
      <c r="S13" s="24"/>
      <c r="T13" s="37"/>
      <c r="U13" s="24"/>
      <c r="V13" s="37"/>
      <c r="W13" s="24"/>
      <c r="X13" s="37"/>
      <c r="Y13" s="24"/>
      <c r="Z13" s="37"/>
      <c r="AA13" s="39"/>
      <c r="AB13" s="37"/>
      <c r="AC13" s="9"/>
      <c r="AD13" s="156"/>
      <c r="AE13" s="157"/>
      <c r="AF13" s="156"/>
      <c r="AG13" s="157"/>
      <c r="AH13" s="156"/>
      <c r="AI13" s="157"/>
      <c r="AJ13" s="156"/>
      <c r="AK13" s="157"/>
      <c r="AL13" s="160">
        <f t="shared" si="0"/>
        <v>0</v>
      </c>
      <c r="AM13" s="161"/>
      <c r="AN13" s="158"/>
      <c r="AO13" s="159"/>
      <c r="AP13" s="158"/>
      <c r="AQ13" s="159"/>
      <c r="AR13" s="34"/>
      <c r="AS13" s="35"/>
      <c r="AT13" s="35"/>
      <c r="AU13" s="15">
        <f t="shared" si="1"/>
        <v>0</v>
      </c>
      <c r="AV13" s="15">
        <f t="shared" si="7"/>
        <v>0</v>
      </c>
      <c r="AW13" s="16">
        <f t="shared" si="2"/>
        <v>0</v>
      </c>
      <c r="AX13" s="16">
        <f t="shared" si="3"/>
        <v>0</v>
      </c>
      <c r="AY13" s="16">
        <f t="shared" si="4"/>
        <v>0</v>
      </c>
      <c r="AZ13" s="17">
        <f t="shared" si="5"/>
        <v>0</v>
      </c>
      <c r="BA13" s="17">
        <f t="shared" si="6"/>
        <v>0</v>
      </c>
      <c r="BB13" s="6"/>
    </row>
    <row r="14" spans="1:54" ht="21.75" customHeight="1" x14ac:dyDescent="0.15">
      <c r="A14" s="31">
        <v>5</v>
      </c>
      <c r="B14" s="109" t="s">
        <v>3</v>
      </c>
      <c r="C14" s="24"/>
      <c r="D14" s="37"/>
      <c r="E14" s="24"/>
      <c r="F14" s="37"/>
      <c r="G14" s="24"/>
      <c r="H14" s="37"/>
      <c r="I14" s="24"/>
      <c r="J14" s="37"/>
      <c r="K14" s="24"/>
      <c r="L14" s="37"/>
      <c r="M14" s="24"/>
      <c r="N14" s="37"/>
      <c r="O14" s="24"/>
      <c r="P14" s="37"/>
      <c r="Q14" s="24"/>
      <c r="R14" s="37"/>
      <c r="S14" s="24"/>
      <c r="T14" s="37"/>
      <c r="U14" s="24"/>
      <c r="V14" s="37"/>
      <c r="W14" s="24"/>
      <c r="X14" s="37"/>
      <c r="Y14" s="24"/>
      <c r="Z14" s="37"/>
      <c r="AA14" s="39"/>
      <c r="AB14" s="37"/>
      <c r="AC14" s="9"/>
      <c r="AD14" s="156"/>
      <c r="AE14" s="157"/>
      <c r="AF14" s="156"/>
      <c r="AG14" s="157"/>
      <c r="AH14" s="156"/>
      <c r="AI14" s="157"/>
      <c r="AJ14" s="156"/>
      <c r="AK14" s="157"/>
      <c r="AL14" s="160">
        <f t="shared" si="0"/>
        <v>0</v>
      </c>
      <c r="AM14" s="161"/>
      <c r="AN14" s="158"/>
      <c r="AO14" s="159"/>
      <c r="AP14" s="158"/>
      <c r="AQ14" s="159"/>
      <c r="AR14" s="34"/>
      <c r="AS14" s="35"/>
      <c r="AT14" s="35"/>
      <c r="AU14" s="15">
        <f t="shared" si="1"/>
        <v>0</v>
      </c>
      <c r="AV14" s="15">
        <f t="shared" si="7"/>
        <v>0</v>
      </c>
      <c r="AW14" s="16">
        <f t="shared" si="2"/>
        <v>0</v>
      </c>
      <c r="AX14" s="16">
        <f t="shared" si="3"/>
        <v>0</v>
      </c>
      <c r="AY14" s="16">
        <f t="shared" si="4"/>
        <v>0</v>
      </c>
      <c r="AZ14" s="17">
        <f t="shared" si="5"/>
        <v>0</v>
      </c>
      <c r="BA14" s="17">
        <f t="shared" si="6"/>
        <v>0</v>
      </c>
      <c r="BB14" s="6"/>
    </row>
    <row r="15" spans="1:54" ht="21.75" customHeight="1" x14ac:dyDescent="0.15">
      <c r="A15" s="31">
        <v>6</v>
      </c>
      <c r="B15" s="109" t="s">
        <v>4</v>
      </c>
      <c r="C15" s="24"/>
      <c r="D15" s="37"/>
      <c r="E15" s="24"/>
      <c r="F15" s="37"/>
      <c r="G15" s="24"/>
      <c r="H15" s="37"/>
      <c r="I15" s="24"/>
      <c r="J15" s="37"/>
      <c r="K15" s="24"/>
      <c r="L15" s="37"/>
      <c r="M15" s="24"/>
      <c r="N15" s="37"/>
      <c r="O15" s="24"/>
      <c r="P15" s="37"/>
      <c r="Q15" s="24"/>
      <c r="R15" s="37"/>
      <c r="S15" s="24"/>
      <c r="T15" s="37"/>
      <c r="U15" s="24"/>
      <c r="V15" s="37"/>
      <c r="W15" s="24"/>
      <c r="X15" s="37"/>
      <c r="Y15" s="24"/>
      <c r="Z15" s="37"/>
      <c r="AA15" s="39"/>
      <c r="AB15" s="37"/>
      <c r="AC15" s="9"/>
      <c r="AD15" s="156"/>
      <c r="AE15" s="157"/>
      <c r="AF15" s="156"/>
      <c r="AG15" s="157"/>
      <c r="AH15" s="156"/>
      <c r="AI15" s="157"/>
      <c r="AJ15" s="156"/>
      <c r="AK15" s="157"/>
      <c r="AL15" s="160">
        <f t="shared" si="0"/>
        <v>0</v>
      </c>
      <c r="AM15" s="161"/>
      <c r="AN15" s="158"/>
      <c r="AO15" s="159"/>
      <c r="AP15" s="158"/>
      <c r="AQ15" s="159"/>
      <c r="AR15" s="34"/>
      <c r="AS15" s="35"/>
      <c r="AT15" s="35"/>
      <c r="AU15" s="15">
        <f t="shared" si="1"/>
        <v>0</v>
      </c>
      <c r="AV15" s="15">
        <f t="shared" si="7"/>
        <v>0</v>
      </c>
      <c r="AW15" s="16">
        <f t="shared" si="2"/>
        <v>0</v>
      </c>
      <c r="AX15" s="16">
        <f t="shared" si="3"/>
        <v>0</v>
      </c>
      <c r="AY15" s="16">
        <f t="shared" si="4"/>
        <v>0</v>
      </c>
      <c r="AZ15" s="17">
        <f t="shared" si="5"/>
        <v>0</v>
      </c>
      <c r="BA15" s="17">
        <f t="shared" si="6"/>
        <v>0</v>
      </c>
      <c r="BB15" s="6"/>
    </row>
    <row r="16" spans="1:54" ht="21.75" customHeight="1" x14ac:dyDescent="0.15">
      <c r="A16" s="31">
        <v>7</v>
      </c>
      <c r="B16" s="52" t="s">
        <v>20</v>
      </c>
      <c r="C16" s="24"/>
      <c r="D16" s="37"/>
      <c r="E16" s="24"/>
      <c r="F16" s="37"/>
      <c r="G16" s="24"/>
      <c r="H16" s="37"/>
      <c r="I16" s="24"/>
      <c r="J16" s="37"/>
      <c r="K16" s="24"/>
      <c r="L16" s="37"/>
      <c r="M16" s="24"/>
      <c r="N16" s="37"/>
      <c r="O16" s="24"/>
      <c r="P16" s="37"/>
      <c r="Q16" s="24"/>
      <c r="R16" s="37"/>
      <c r="S16" s="24"/>
      <c r="T16" s="37"/>
      <c r="U16" s="24"/>
      <c r="V16" s="37"/>
      <c r="W16" s="24"/>
      <c r="X16" s="37"/>
      <c r="Y16" s="24"/>
      <c r="Z16" s="37"/>
      <c r="AA16" s="39"/>
      <c r="AB16" s="37"/>
      <c r="AC16" s="9"/>
      <c r="AD16" s="156"/>
      <c r="AE16" s="157"/>
      <c r="AF16" s="156"/>
      <c r="AG16" s="157"/>
      <c r="AH16" s="156"/>
      <c r="AI16" s="157"/>
      <c r="AJ16" s="156"/>
      <c r="AK16" s="157"/>
      <c r="AL16" s="160">
        <f t="shared" si="0"/>
        <v>0</v>
      </c>
      <c r="AM16" s="161"/>
      <c r="AN16" s="158"/>
      <c r="AO16" s="159"/>
      <c r="AP16" s="158"/>
      <c r="AQ16" s="159"/>
      <c r="AR16" s="34"/>
      <c r="AS16" s="35"/>
      <c r="AT16" s="35"/>
      <c r="AU16" s="15">
        <f t="shared" si="1"/>
        <v>0</v>
      </c>
      <c r="AV16" s="15">
        <f t="shared" si="7"/>
        <v>0</v>
      </c>
      <c r="AW16" s="16">
        <f t="shared" si="2"/>
        <v>0</v>
      </c>
      <c r="AX16" s="16">
        <f t="shared" si="3"/>
        <v>0</v>
      </c>
      <c r="AY16" s="16">
        <f t="shared" si="4"/>
        <v>0</v>
      </c>
      <c r="AZ16" s="17">
        <f t="shared" si="5"/>
        <v>0</v>
      </c>
      <c r="BA16" s="17">
        <f t="shared" si="6"/>
        <v>0</v>
      </c>
      <c r="BB16" s="6"/>
    </row>
    <row r="17" spans="1:54" ht="21.75" customHeight="1" x14ac:dyDescent="0.15">
      <c r="A17" s="31">
        <v>8</v>
      </c>
      <c r="B17" s="52" t="s">
        <v>21</v>
      </c>
      <c r="C17" s="24"/>
      <c r="D17" s="37"/>
      <c r="E17" s="24"/>
      <c r="F17" s="37"/>
      <c r="G17" s="24"/>
      <c r="H17" s="37"/>
      <c r="I17" s="24"/>
      <c r="J17" s="37"/>
      <c r="K17" s="24"/>
      <c r="L17" s="37"/>
      <c r="M17" s="24"/>
      <c r="N17" s="37"/>
      <c r="O17" s="24"/>
      <c r="P17" s="37"/>
      <c r="Q17" s="24"/>
      <c r="R17" s="37"/>
      <c r="S17" s="24"/>
      <c r="T17" s="37"/>
      <c r="U17" s="24"/>
      <c r="V17" s="37"/>
      <c r="W17" s="24"/>
      <c r="X17" s="37"/>
      <c r="Y17" s="24"/>
      <c r="Z17" s="37"/>
      <c r="AA17" s="39"/>
      <c r="AB17" s="37"/>
      <c r="AC17" s="9"/>
      <c r="AD17" s="156"/>
      <c r="AE17" s="157"/>
      <c r="AF17" s="156"/>
      <c r="AG17" s="157"/>
      <c r="AH17" s="156"/>
      <c r="AI17" s="157"/>
      <c r="AJ17" s="156"/>
      <c r="AK17" s="157"/>
      <c r="AL17" s="160">
        <f t="shared" si="0"/>
        <v>0</v>
      </c>
      <c r="AM17" s="161"/>
      <c r="AN17" s="158"/>
      <c r="AO17" s="159"/>
      <c r="AP17" s="158"/>
      <c r="AQ17" s="159"/>
      <c r="AR17" s="34"/>
      <c r="AS17" s="35"/>
      <c r="AT17" s="35"/>
      <c r="AU17" s="15">
        <f t="shared" si="1"/>
        <v>0</v>
      </c>
      <c r="AV17" s="15">
        <f t="shared" si="7"/>
        <v>0</v>
      </c>
      <c r="AW17" s="16">
        <f t="shared" si="2"/>
        <v>0</v>
      </c>
      <c r="AX17" s="16">
        <f t="shared" si="3"/>
        <v>0</v>
      </c>
      <c r="AY17" s="16">
        <f t="shared" si="4"/>
        <v>0</v>
      </c>
      <c r="AZ17" s="17">
        <f t="shared" si="5"/>
        <v>0</v>
      </c>
      <c r="BA17" s="17">
        <f t="shared" si="6"/>
        <v>0</v>
      </c>
      <c r="BB17" s="6"/>
    </row>
    <row r="18" spans="1:54" ht="21.75" customHeight="1" x14ac:dyDescent="0.15">
      <c r="A18" s="31">
        <v>9</v>
      </c>
      <c r="B18" s="52" t="s">
        <v>25</v>
      </c>
      <c r="C18" s="24"/>
      <c r="D18" s="37"/>
      <c r="E18" s="24"/>
      <c r="F18" s="37"/>
      <c r="G18" s="24"/>
      <c r="H18" s="37"/>
      <c r="I18" s="24"/>
      <c r="J18" s="37"/>
      <c r="K18" s="24"/>
      <c r="L18" s="37"/>
      <c r="M18" s="24"/>
      <c r="N18" s="37"/>
      <c r="O18" s="24"/>
      <c r="P18" s="37"/>
      <c r="Q18" s="24"/>
      <c r="R18" s="37"/>
      <c r="S18" s="24"/>
      <c r="T18" s="37"/>
      <c r="U18" s="24"/>
      <c r="V18" s="37"/>
      <c r="W18" s="24"/>
      <c r="X18" s="37"/>
      <c r="Y18" s="24"/>
      <c r="Z18" s="37"/>
      <c r="AA18" s="39"/>
      <c r="AB18" s="37"/>
      <c r="AC18" s="9"/>
      <c r="AD18" s="156"/>
      <c r="AE18" s="157"/>
      <c r="AF18" s="156"/>
      <c r="AG18" s="157"/>
      <c r="AH18" s="156"/>
      <c r="AI18" s="157"/>
      <c r="AJ18" s="156"/>
      <c r="AK18" s="157"/>
      <c r="AL18" s="160">
        <f t="shared" si="0"/>
        <v>0</v>
      </c>
      <c r="AM18" s="161"/>
      <c r="AN18" s="158"/>
      <c r="AO18" s="159"/>
      <c r="AP18" s="158"/>
      <c r="AQ18" s="159"/>
      <c r="AR18" s="34"/>
      <c r="AS18" s="35"/>
      <c r="AT18" s="35"/>
      <c r="AU18" s="15">
        <f t="shared" si="1"/>
        <v>0</v>
      </c>
      <c r="AV18" s="15">
        <f t="shared" si="7"/>
        <v>0</v>
      </c>
      <c r="AW18" s="16">
        <f t="shared" si="2"/>
        <v>0</v>
      </c>
      <c r="AX18" s="16">
        <f t="shared" si="3"/>
        <v>0</v>
      </c>
      <c r="AY18" s="16">
        <f t="shared" si="4"/>
        <v>0</v>
      </c>
      <c r="AZ18" s="17">
        <f t="shared" si="5"/>
        <v>0</v>
      </c>
      <c r="BA18" s="17">
        <f t="shared" si="6"/>
        <v>0</v>
      </c>
      <c r="BB18" s="6"/>
    </row>
    <row r="19" spans="1:54" ht="21.75" customHeight="1" x14ac:dyDescent="0.15">
      <c r="A19" s="31">
        <v>10</v>
      </c>
      <c r="B19" s="109" t="s">
        <v>1</v>
      </c>
      <c r="C19" s="24"/>
      <c r="D19" s="37"/>
      <c r="E19" s="24"/>
      <c r="F19" s="37"/>
      <c r="G19" s="24"/>
      <c r="H19" s="37"/>
      <c r="I19" s="24"/>
      <c r="J19" s="37"/>
      <c r="K19" s="24"/>
      <c r="L19" s="37"/>
      <c r="M19" s="24"/>
      <c r="N19" s="37"/>
      <c r="O19" s="24"/>
      <c r="P19" s="37"/>
      <c r="Q19" s="24"/>
      <c r="R19" s="37"/>
      <c r="S19" s="24"/>
      <c r="T19" s="37"/>
      <c r="U19" s="24"/>
      <c r="V19" s="37"/>
      <c r="W19" s="24"/>
      <c r="X19" s="37"/>
      <c r="Y19" s="24"/>
      <c r="Z19" s="37"/>
      <c r="AA19" s="39"/>
      <c r="AB19" s="37"/>
      <c r="AC19" s="9"/>
      <c r="AD19" s="156"/>
      <c r="AE19" s="157"/>
      <c r="AF19" s="156"/>
      <c r="AG19" s="157"/>
      <c r="AH19" s="156"/>
      <c r="AI19" s="157"/>
      <c r="AJ19" s="156"/>
      <c r="AK19" s="157"/>
      <c r="AL19" s="160">
        <f t="shared" si="0"/>
        <v>0</v>
      </c>
      <c r="AM19" s="161"/>
      <c r="AN19" s="158"/>
      <c r="AO19" s="159"/>
      <c r="AP19" s="158"/>
      <c r="AQ19" s="159"/>
      <c r="AR19" s="34"/>
      <c r="AS19" s="35"/>
      <c r="AT19" s="35"/>
      <c r="AU19" s="15">
        <f t="shared" si="1"/>
        <v>0</v>
      </c>
      <c r="AV19" s="15">
        <f t="shared" si="7"/>
        <v>0</v>
      </c>
      <c r="AW19" s="16">
        <f t="shared" si="2"/>
        <v>0</v>
      </c>
      <c r="AX19" s="16">
        <f t="shared" si="3"/>
        <v>0</v>
      </c>
      <c r="AY19" s="16">
        <f t="shared" si="4"/>
        <v>0</v>
      </c>
      <c r="AZ19" s="17">
        <f t="shared" si="5"/>
        <v>0</v>
      </c>
      <c r="BA19" s="17">
        <f t="shared" si="6"/>
        <v>0</v>
      </c>
      <c r="BB19" s="6"/>
    </row>
    <row r="20" spans="1:54" ht="21.75" customHeight="1" x14ac:dyDescent="0.15">
      <c r="A20" s="31">
        <v>11</v>
      </c>
      <c r="B20" s="109" t="s">
        <v>2</v>
      </c>
      <c r="C20" s="24"/>
      <c r="D20" s="37"/>
      <c r="E20" s="24"/>
      <c r="F20" s="37"/>
      <c r="G20" s="24"/>
      <c r="H20" s="37"/>
      <c r="I20" s="24"/>
      <c r="J20" s="37"/>
      <c r="K20" s="24"/>
      <c r="L20" s="37"/>
      <c r="M20" s="24"/>
      <c r="N20" s="37"/>
      <c r="O20" s="24"/>
      <c r="P20" s="37"/>
      <c r="Q20" s="24"/>
      <c r="R20" s="37"/>
      <c r="S20" s="24"/>
      <c r="T20" s="37"/>
      <c r="U20" s="24"/>
      <c r="V20" s="37"/>
      <c r="W20" s="24"/>
      <c r="X20" s="37"/>
      <c r="Y20" s="24"/>
      <c r="Z20" s="37"/>
      <c r="AA20" s="39"/>
      <c r="AB20" s="37"/>
      <c r="AC20" s="9"/>
      <c r="AD20" s="156"/>
      <c r="AE20" s="157"/>
      <c r="AF20" s="156"/>
      <c r="AG20" s="157"/>
      <c r="AH20" s="156"/>
      <c r="AI20" s="157"/>
      <c r="AJ20" s="156"/>
      <c r="AK20" s="157"/>
      <c r="AL20" s="160">
        <f t="shared" si="0"/>
        <v>0</v>
      </c>
      <c r="AM20" s="161"/>
      <c r="AN20" s="158"/>
      <c r="AO20" s="159"/>
      <c r="AP20" s="158"/>
      <c r="AQ20" s="159"/>
      <c r="AR20" s="34"/>
      <c r="AS20" s="35"/>
      <c r="AT20" s="35"/>
      <c r="AU20" s="15">
        <f t="shared" si="1"/>
        <v>0</v>
      </c>
      <c r="AV20" s="15">
        <f t="shared" si="7"/>
        <v>0</v>
      </c>
      <c r="AW20" s="16">
        <f t="shared" si="2"/>
        <v>0</v>
      </c>
      <c r="AX20" s="16">
        <f t="shared" si="3"/>
        <v>0</v>
      </c>
      <c r="AY20" s="16">
        <f t="shared" si="4"/>
        <v>0</v>
      </c>
      <c r="AZ20" s="17">
        <f t="shared" si="5"/>
        <v>0</v>
      </c>
      <c r="BA20" s="17">
        <f t="shared" si="6"/>
        <v>0</v>
      </c>
      <c r="BB20" s="6"/>
    </row>
    <row r="21" spans="1:54" ht="21.75" customHeight="1" x14ac:dyDescent="0.15">
      <c r="A21" s="31">
        <v>12</v>
      </c>
      <c r="B21" s="109" t="s">
        <v>3</v>
      </c>
      <c r="C21" s="24"/>
      <c r="D21" s="37"/>
      <c r="E21" s="24"/>
      <c r="F21" s="37"/>
      <c r="G21" s="24"/>
      <c r="H21" s="37"/>
      <c r="I21" s="24"/>
      <c r="J21" s="37"/>
      <c r="K21" s="24"/>
      <c r="L21" s="37"/>
      <c r="M21" s="24"/>
      <c r="N21" s="37"/>
      <c r="O21" s="24"/>
      <c r="P21" s="37"/>
      <c r="Q21" s="24"/>
      <c r="R21" s="37"/>
      <c r="S21" s="24"/>
      <c r="T21" s="37"/>
      <c r="U21" s="24"/>
      <c r="V21" s="37"/>
      <c r="W21" s="24"/>
      <c r="X21" s="37"/>
      <c r="Y21" s="24"/>
      <c r="Z21" s="37"/>
      <c r="AA21" s="39"/>
      <c r="AB21" s="37"/>
      <c r="AC21" s="9"/>
      <c r="AD21" s="156"/>
      <c r="AE21" s="157"/>
      <c r="AF21" s="156"/>
      <c r="AG21" s="157"/>
      <c r="AH21" s="156"/>
      <c r="AI21" s="157"/>
      <c r="AJ21" s="156"/>
      <c r="AK21" s="157"/>
      <c r="AL21" s="160">
        <f t="shared" si="0"/>
        <v>0</v>
      </c>
      <c r="AM21" s="161"/>
      <c r="AN21" s="158"/>
      <c r="AO21" s="159"/>
      <c r="AP21" s="158"/>
      <c r="AQ21" s="159"/>
      <c r="AR21" s="34"/>
      <c r="AS21" s="35"/>
      <c r="AT21" s="35"/>
      <c r="AU21" s="15">
        <f t="shared" si="1"/>
        <v>0</v>
      </c>
      <c r="AV21" s="15">
        <f t="shared" si="7"/>
        <v>0</v>
      </c>
      <c r="AW21" s="16">
        <f t="shared" si="2"/>
        <v>0</v>
      </c>
      <c r="AX21" s="16">
        <f t="shared" si="3"/>
        <v>0</v>
      </c>
      <c r="AY21" s="16">
        <f t="shared" si="4"/>
        <v>0</v>
      </c>
      <c r="AZ21" s="17">
        <f t="shared" si="5"/>
        <v>0</v>
      </c>
      <c r="BA21" s="17">
        <f t="shared" si="6"/>
        <v>0</v>
      </c>
      <c r="BB21" s="6"/>
    </row>
    <row r="22" spans="1:54" ht="21.75" customHeight="1" x14ac:dyDescent="0.15">
      <c r="A22" s="31">
        <v>13</v>
      </c>
      <c r="B22" s="109" t="s">
        <v>4</v>
      </c>
      <c r="C22" s="24"/>
      <c r="D22" s="37"/>
      <c r="E22" s="24"/>
      <c r="F22" s="37"/>
      <c r="G22" s="24"/>
      <c r="H22" s="37"/>
      <c r="I22" s="24"/>
      <c r="J22" s="37"/>
      <c r="K22" s="24"/>
      <c r="L22" s="37"/>
      <c r="M22" s="24"/>
      <c r="N22" s="37"/>
      <c r="O22" s="24"/>
      <c r="P22" s="37"/>
      <c r="Q22" s="24"/>
      <c r="R22" s="37"/>
      <c r="S22" s="24"/>
      <c r="T22" s="37"/>
      <c r="U22" s="24"/>
      <c r="V22" s="37"/>
      <c r="W22" s="24"/>
      <c r="X22" s="37"/>
      <c r="Y22" s="24"/>
      <c r="Z22" s="37"/>
      <c r="AA22" s="39"/>
      <c r="AB22" s="37"/>
      <c r="AC22" s="9"/>
      <c r="AD22" s="156"/>
      <c r="AE22" s="157"/>
      <c r="AF22" s="156"/>
      <c r="AG22" s="157"/>
      <c r="AH22" s="156"/>
      <c r="AI22" s="157"/>
      <c r="AJ22" s="156"/>
      <c r="AK22" s="157"/>
      <c r="AL22" s="160">
        <f t="shared" si="0"/>
        <v>0</v>
      </c>
      <c r="AM22" s="161"/>
      <c r="AN22" s="158"/>
      <c r="AO22" s="159"/>
      <c r="AP22" s="158"/>
      <c r="AQ22" s="159"/>
      <c r="AR22" s="34"/>
      <c r="AS22" s="35"/>
      <c r="AT22" s="35"/>
      <c r="AU22" s="15">
        <f t="shared" si="1"/>
        <v>0</v>
      </c>
      <c r="AV22" s="15">
        <f t="shared" si="7"/>
        <v>0</v>
      </c>
      <c r="AW22" s="16">
        <f t="shared" si="2"/>
        <v>0</v>
      </c>
      <c r="AX22" s="16">
        <f t="shared" si="3"/>
        <v>0</v>
      </c>
      <c r="AY22" s="16">
        <f t="shared" si="4"/>
        <v>0</v>
      </c>
      <c r="AZ22" s="17">
        <f t="shared" si="5"/>
        <v>0</v>
      </c>
      <c r="BA22" s="17">
        <f t="shared" si="6"/>
        <v>0</v>
      </c>
      <c r="BB22" s="6"/>
    </row>
    <row r="23" spans="1:54" ht="21.75" customHeight="1" x14ac:dyDescent="0.15">
      <c r="A23" s="31">
        <v>14</v>
      </c>
      <c r="B23" s="52" t="s">
        <v>20</v>
      </c>
      <c r="C23" s="24"/>
      <c r="D23" s="37"/>
      <c r="E23" s="24"/>
      <c r="F23" s="37"/>
      <c r="G23" s="24"/>
      <c r="H23" s="37"/>
      <c r="I23" s="24"/>
      <c r="J23" s="37"/>
      <c r="K23" s="24"/>
      <c r="L23" s="37"/>
      <c r="M23" s="24"/>
      <c r="N23" s="37"/>
      <c r="O23" s="24"/>
      <c r="P23" s="37"/>
      <c r="Q23" s="24"/>
      <c r="R23" s="37"/>
      <c r="S23" s="24"/>
      <c r="T23" s="37"/>
      <c r="U23" s="24"/>
      <c r="V23" s="37"/>
      <c r="W23" s="24"/>
      <c r="X23" s="37"/>
      <c r="Y23" s="24"/>
      <c r="Z23" s="37"/>
      <c r="AA23" s="39"/>
      <c r="AB23" s="37"/>
      <c r="AC23" s="9"/>
      <c r="AD23" s="156"/>
      <c r="AE23" s="157"/>
      <c r="AF23" s="156"/>
      <c r="AG23" s="157"/>
      <c r="AH23" s="156"/>
      <c r="AI23" s="157"/>
      <c r="AJ23" s="156"/>
      <c r="AK23" s="157"/>
      <c r="AL23" s="160">
        <f t="shared" si="0"/>
        <v>0</v>
      </c>
      <c r="AM23" s="161"/>
      <c r="AN23" s="158"/>
      <c r="AO23" s="159"/>
      <c r="AP23" s="158"/>
      <c r="AQ23" s="159"/>
      <c r="AR23" s="34"/>
      <c r="AS23" s="35"/>
      <c r="AT23" s="35"/>
      <c r="AU23" s="15">
        <f t="shared" si="1"/>
        <v>0</v>
      </c>
      <c r="AV23" s="15">
        <f t="shared" si="7"/>
        <v>0</v>
      </c>
      <c r="AW23" s="16">
        <f t="shared" si="2"/>
        <v>0</v>
      </c>
      <c r="AX23" s="16">
        <f t="shared" si="3"/>
        <v>0</v>
      </c>
      <c r="AY23" s="16">
        <f t="shared" si="4"/>
        <v>0</v>
      </c>
      <c r="AZ23" s="17">
        <f t="shared" si="5"/>
        <v>0</v>
      </c>
      <c r="BA23" s="17">
        <f t="shared" si="6"/>
        <v>0</v>
      </c>
      <c r="BB23" s="6"/>
    </row>
    <row r="24" spans="1:54" ht="21.75" customHeight="1" x14ac:dyDescent="0.15">
      <c r="A24" s="31">
        <v>15</v>
      </c>
      <c r="B24" s="52" t="s">
        <v>21</v>
      </c>
      <c r="C24" s="24"/>
      <c r="D24" s="37"/>
      <c r="E24" s="24"/>
      <c r="F24" s="37"/>
      <c r="G24" s="24"/>
      <c r="H24" s="37"/>
      <c r="I24" s="24"/>
      <c r="J24" s="37"/>
      <c r="K24" s="24"/>
      <c r="L24" s="37"/>
      <c r="M24" s="24"/>
      <c r="N24" s="37"/>
      <c r="O24" s="24"/>
      <c r="P24" s="37"/>
      <c r="Q24" s="24"/>
      <c r="R24" s="37"/>
      <c r="S24" s="24"/>
      <c r="T24" s="37"/>
      <c r="U24" s="24"/>
      <c r="V24" s="37"/>
      <c r="W24" s="24"/>
      <c r="X24" s="37"/>
      <c r="Y24" s="24"/>
      <c r="Z24" s="37"/>
      <c r="AA24" s="39"/>
      <c r="AB24" s="37"/>
      <c r="AC24" s="9"/>
      <c r="AD24" s="156"/>
      <c r="AE24" s="157"/>
      <c r="AF24" s="156"/>
      <c r="AG24" s="157"/>
      <c r="AH24" s="156"/>
      <c r="AI24" s="157"/>
      <c r="AJ24" s="156"/>
      <c r="AK24" s="157"/>
      <c r="AL24" s="160">
        <f t="shared" si="0"/>
        <v>0</v>
      </c>
      <c r="AM24" s="161"/>
      <c r="AN24" s="158"/>
      <c r="AO24" s="159"/>
      <c r="AP24" s="158"/>
      <c r="AQ24" s="159"/>
      <c r="AR24" s="34"/>
      <c r="AS24" s="35"/>
      <c r="AT24" s="35"/>
      <c r="AU24" s="15">
        <f t="shared" si="1"/>
        <v>0</v>
      </c>
      <c r="AV24" s="15">
        <f t="shared" si="7"/>
        <v>0</v>
      </c>
      <c r="AW24" s="16">
        <f t="shared" si="2"/>
        <v>0</v>
      </c>
      <c r="AX24" s="16">
        <f t="shared" si="3"/>
        <v>0</v>
      </c>
      <c r="AY24" s="16">
        <f t="shared" si="4"/>
        <v>0</v>
      </c>
      <c r="AZ24" s="17">
        <f t="shared" si="5"/>
        <v>0</v>
      </c>
      <c r="BA24" s="17">
        <f t="shared" si="6"/>
        <v>0</v>
      </c>
      <c r="BB24" s="6"/>
    </row>
    <row r="25" spans="1:54" ht="21.75" customHeight="1" x14ac:dyDescent="0.15">
      <c r="A25" s="31">
        <v>16</v>
      </c>
      <c r="B25" s="109" t="s">
        <v>5</v>
      </c>
      <c r="C25" s="24"/>
      <c r="D25" s="37"/>
      <c r="E25" s="24"/>
      <c r="F25" s="37"/>
      <c r="G25" s="24"/>
      <c r="H25" s="37"/>
      <c r="I25" s="24"/>
      <c r="J25" s="37"/>
      <c r="K25" s="24"/>
      <c r="L25" s="37"/>
      <c r="M25" s="24"/>
      <c r="N25" s="37"/>
      <c r="O25" s="24"/>
      <c r="P25" s="37"/>
      <c r="Q25" s="24"/>
      <c r="R25" s="37"/>
      <c r="S25" s="24"/>
      <c r="T25" s="37"/>
      <c r="U25" s="24"/>
      <c r="V25" s="37"/>
      <c r="W25" s="24"/>
      <c r="X25" s="37"/>
      <c r="Y25" s="24"/>
      <c r="Z25" s="37"/>
      <c r="AA25" s="39"/>
      <c r="AB25" s="37"/>
      <c r="AC25" s="9"/>
      <c r="AD25" s="156"/>
      <c r="AE25" s="157"/>
      <c r="AF25" s="156"/>
      <c r="AG25" s="157"/>
      <c r="AH25" s="156"/>
      <c r="AI25" s="157"/>
      <c r="AJ25" s="156"/>
      <c r="AK25" s="157"/>
      <c r="AL25" s="160">
        <f t="shared" si="0"/>
        <v>0</v>
      </c>
      <c r="AM25" s="161"/>
      <c r="AN25" s="158"/>
      <c r="AO25" s="159"/>
      <c r="AP25" s="158"/>
      <c r="AQ25" s="159"/>
      <c r="AR25" s="34"/>
      <c r="AS25" s="35"/>
      <c r="AT25" s="35"/>
      <c r="AU25" s="15">
        <f t="shared" si="1"/>
        <v>0</v>
      </c>
      <c r="AV25" s="15">
        <f t="shared" si="7"/>
        <v>0</v>
      </c>
      <c r="AW25" s="16">
        <f t="shared" si="2"/>
        <v>0</v>
      </c>
      <c r="AX25" s="16">
        <f t="shared" si="3"/>
        <v>0</v>
      </c>
      <c r="AY25" s="16">
        <f t="shared" si="4"/>
        <v>0</v>
      </c>
      <c r="AZ25" s="17">
        <f t="shared" si="5"/>
        <v>0</v>
      </c>
      <c r="BA25" s="17">
        <f t="shared" si="6"/>
        <v>0</v>
      </c>
      <c r="BB25" s="6"/>
    </row>
    <row r="26" spans="1:54" ht="21.75" customHeight="1" x14ac:dyDescent="0.15">
      <c r="A26" s="31">
        <v>17</v>
      </c>
      <c r="B26" s="109" t="s">
        <v>1</v>
      </c>
      <c r="C26" s="24"/>
      <c r="D26" s="37"/>
      <c r="E26" s="24"/>
      <c r="F26" s="37"/>
      <c r="G26" s="24"/>
      <c r="H26" s="37"/>
      <c r="I26" s="24"/>
      <c r="J26" s="37"/>
      <c r="K26" s="24"/>
      <c r="L26" s="37"/>
      <c r="M26" s="24"/>
      <c r="N26" s="37"/>
      <c r="O26" s="24"/>
      <c r="P26" s="37"/>
      <c r="Q26" s="24"/>
      <c r="R26" s="37"/>
      <c r="S26" s="24"/>
      <c r="T26" s="37"/>
      <c r="U26" s="24"/>
      <c r="V26" s="37"/>
      <c r="W26" s="24"/>
      <c r="X26" s="37"/>
      <c r="Y26" s="24"/>
      <c r="Z26" s="37"/>
      <c r="AA26" s="39"/>
      <c r="AB26" s="37"/>
      <c r="AC26" s="9"/>
      <c r="AD26" s="156"/>
      <c r="AE26" s="157"/>
      <c r="AF26" s="156"/>
      <c r="AG26" s="157"/>
      <c r="AH26" s="156"/>
      <c r="AI26" s="157"/>
      <c r="AJ26" s="156"/>
      <c r="AK26" s="157"/>
      <c r="AL26" s="160">
        <f t="shared" si="0"/>
        <v>0</v>
      </c>
      <c r="AM26" s="161"/>
      <c r="AN26" s="158"/>
      <c r="AO26" s="159"/>
      <c r="AP26" s="158"/>
      <c r="AQ26" s="159"/>
      <c r="AR26" s="34"/>
      <c r="AS26" s="35"/>
      <c r="AT26" s="35"/>
      <c r="AU26" s="15">
        <f t="shared" si="1"/>
        <v>0</v>
      </c>
      <c r="AV26" s="15">
        <f t="shared" si="7"/>
        <v>0</v>
      </c>
      <c r="AW26" s="16">
        <f t="shared" si="2"/>
        <v>0</v>
      </c>
      <c r="AX26" s="16">
        <f t="shared" si="3"/>
        <v>0</v>
      </c>
      <c r="AY26" s="16">
        <f t="shared" si="4"/>
        <v>0</v>
      </c>
      <c r="AZ26" s="17">
        <f t="shared" si="5"/>
        <v>0</v>
      </c>
      <c r="BA26" s="17">
        <f t="shared" si="6"/>
        <v>0</v>
      </c>
      <c r="BB26" s="6"/>
    </row>
    <row r="27" spans="1:54" ht="21.75" customHeight="1" x14ac:dyDescent="0.15">
      <c r="A27" s="31">
        <v>18</v>
      </c>
      <c r="B27" s="109" t="s">
        <v>2</v>
      </c>
      <c r="C27" s="24"/>
      <c r="D27" s="37"/>
      <c r="E27" s="24"/>
      <c r="F27" s="37"/>
      <c r="G27" s="24"/>
      <c r="H27" s="37"/>
      <c r="I27" s="24"/>
      <c r="J27" s="37"/>
      <c r="K27" s="24"/>
      <c r="L27" s="37"/>
      <c r="M27" s="24"/>
      <c r="N27" s="37"/>
      <c r="O27" s="24"/>
      <c r="P27" s="37"/>
      <c r="Q27" s="24"/>
      <c r="R27" s="37"/>
      <c r="S27" s="24"/>
      <c r="T27" s="37"/>
      <c r="U27" s="24"/>
      <c r="V27" s="37"/>
      <c r="W27" s="24"/>
      <c r="X27" s="37"/>
      <c r="Y27" s="24"/>
      <c r="Z27" s="37"/>
      <c r="AA27" s="39"/>
      <c r="AB27" s="37"/>
      <c r="AC27" s="9"/>
      <c r="AD27" s="156"/>
      <c r="AE27" s="157"/>
      <c r="AF27" s="156"/>
      <c r="AG27" s="157"/>
      <c r="AH27" s="156"/>
      <c r="AI27" s="157"/>
      <c r="AJ27" s="156"/>
      <c r="AK27" s="157"/>
      <c r="AL27" s="160">
        <f t="shared" si="0"/>
        <v>0</v>
      </c>
      <c r="AM27" s="161"/>
      <c r="AN27" s="158"/>
      <c r="AO27" s="159"/>
      <c r="AP27" s="158"/>
      <c r="AQ27" s="159"/>
      <c r="AR27" s="34"/>
      <c r="AS27" s="35"/>
      <c r="AT27" s="35"/>
      <c r="AU27" s="15">
        <f t="shared" si="1"/>
        <v>0</v>
      </c>
      <c r="AV27" s="15">
        <f t="shared" si="7"/>
        <v>0</v>
      </c>
      <c r="AW27" s="16">
        <f t="shared" si="2"/>
        <v>0</v>
      </c>
      <c r="AX27" s="16">
        <f t="shared" si="3"/>
        <v>0</v>
      </c>
      <c r="AY27" s="16">
        <f t="shared" si="4"/>
        <v>0</v>
      </c>
      <c r="AZ27" s="17">
        <f t="shared" si="5"/>
        <v>0</v>
      </c>
      <c r="BA27" s="17">
        <f t="shared" si="6"/>
        <v>0</v>
      </c>
      <c r="BB27" s="6"/>
    </row>
    <row r="28" spans="1:54" ht="21.75" customHeight="1" x14ac:dyDescent="0.15">
      <c r="A28" s="31">
        <v>19</v>
      </c>
      <c r="B28" s="109" t="s">
        <v>3</v>
      </c>
      <c r="C28" s="24"/>
      <c r="D28" s="37"/>
      <c r="E28" s="24"/>
      <c r="F28" s="37"/>
      <c r="G28" s="24"/>
      <c r="H28" s="37"/>
      <c r="I28" s="24"/>
      <c r="J28" s="37"/>
      <c r="K28" s="24"/>
      <c r="L28" s="37"/>
      <c r="M28" s="24"/>
      <c r="N28" s="37"/>
      <c r="O28" s="24"/>
      <c r="P28" s="37"/>
      <c r="Q28" s="24"/>
      <c r="R28" s="37"/>
      <c r="S28" s="24"/>
      <c r="T28" s="37"/>
      <c r="U28" s="24"/>
      <c r="V28" s="37"/>
      <c r="W28" s="24"/>
      <c r="X28" s="37"/>
      <c r="Y28" s="24"/>
      <c r="Z28" s="37"/>
      <c r="AA28" s="39"/>
      <c r="AB28" s="37"/>
      <c r="AC28" s="9"/>
      <c r="AD28" s="156"/>
      <c r="AE28" s="157"/>
      <c r="AF28" s="156"/>
      <c r="AG28" s="157"/>
      <c r="AH28" s="156"/>
      <c r="AI28" s="157"/>
      <c r="AJ28" s="156"/>
      <c r="AK28" s="157"/>
      <c r="AL28" s="160">
        <f t="shared" si="0"/>
        <v>0</v>
      </c>
      <c r="AM28" s="161"/>
      <c r="AN28" s="158"/>
      <c r="AO28" s="159"/>
      <c r="AP28" s="158"/>
      <c r="AQ28" s="159"/>
      <c r="AR28" s="34"/>
      <c r="AS28" s="35"/>
      <c r="AT28" s="35"/>
      <c r="AU28" s="15">
        <f t="shared" si="1"/>
        <v>0</v>
      </c>
      <c r="AV28" s="15">
        <f t="shared" si="7"/>
        <v>0</v>
      </c>
      <c r="AW28" s="16">
        <f t="shared" si="2"/>
        <v>0</v>
      </c>
      <c r="AX28" s="16">
        <f t="shared" si="3"/>
        <v>0</v>
      </c>
      <c r="AY28" s="16">
        <f t="shared" si="4"/>
        <v>0</v>
      </c>
      <c r="AZ28" s="17">
        <f t="shared" si="5"/>
        <v>0</v>
      </c>
      <c r="BA28" s="17">
        <f t="shared" si="6"/>
        <v>0</v>
      </c>
      <c r="BB28" s="6"/>
    </row>
    <row r="29" spans="1:54" ht="21.75" customHeight="1" x14ac:dyDescent="0.15">
      <c r="A29" s="31">
        <v>20</v>
      </c>
      <c r="B29" s="109" t="s">
        <v>4</v>
      </c>
      <c r="C29" s="24"/>
      <c r="D29" s="37"/>
      <c r="E29" s="24"/>
      <c r="F29" s="37"/>
      <c r="G29" s="24"/>
      <c r="H29" s="37"/>
      <c r="I29" s="24"/>
      <c r="J29" s="37"/>
      <c r="K29" s="24"/>
      <c r="L29" s="37"/>
      <c r="M29" s="24"/>
      <c r="N29" s="37"/>
      <c r="O29" s="24"/>
      <c r="P29" s="37"/>
      <c r="Q29" s="24"/>
      <c r="R29" s="37"/>
      <c r="S29" s="24"/>
      <c r="T29" s="37"/>
      <c r="U29" s="24"/>
      <c r="V29" s="37"/>
      <c r="W29" s="24"/>
      <c r="X29" s="37"/>
      <c r="Y29" s="24"/>
      <c r="Z29" s="37"/>
      <c r="AA29" s="39"/>
      <c r="AB29" s="37"/>
      <c r="AC29" s="9"/>
      <c r="AD29" s="156"/>
      <c r="AE29" s="157"/>
      <c r="AF29" s="156"/>
      <c r="AG29" s="157"/>
      <c r="AH29" s="156"/>
      <c r="AI29" s="157"/>
      <c r="AJ29" s="156"/>
      <c r="AK29" s="157"/>
      <c r="AL29" s="160">
        <f t="shared" si="0"/>
        <v>0</v>
      </c>
      <c r="AM29" s="161"/>
      <c r="AN29" s="158"/>
      <c r="AO29" s="159"/>
      <c r="AP29" s="158"/>
      <c r="AQ29" s="159"/>
      <c r="AR29" s="34"/>
      <c r="AS29" s="35"/>
      <c r="AT29" s="35"/>
      <c r="AU29" s="15">
        <f t="shared" si="1"/>
        <v>0</v>
      </c>
      <c r="AV29" s="15">
        <f t="shared" si="7"/>
        <v>0</v>
      </c>
      <c r="AW29" s="16">
        <f t="shared" si="2"/>
        <v>0</v>
      </c>
      <c r="AX29" s="16">
        <f t="shared" si="3"/>
        <v>0</v>
      </c>
      <c r="AY29" s="16">
        <f t="shared" si="4"/>
        <v>0</v>
      </c>
      <c r="AZ29" s="17">
        <f t="shared" si="5"/>
        <v>0</v>
      </c>
      <c r="BA29" s="17">
        <f t="shared" si="6"/>
        <v>0</v>
      </c>
      <c r="BB29" s="6"/>
    </row>
    <row r="30" spans="1:54" ht="21.75" customHeight="1" x14ac:dyDescent="0.15">
      <c r="A30" s="31">
        <v>21</v>
      </c>
      <c r="B30" s="52" t="s">
        <v>20</v>
      </c>
      <c r="C30" s="24"/>
      <c r="D30" s="37"/>
      <c r="E30" s="24"/>
      <c r="F30" s="37"/>
      <c r="G30" s="24"/>
      <c r="H30" s="37"/>
      <c r="I30" s="24"/>
      <c r="J30" s="37"/>
      <c r="K30" s="24"/>
      <c r="L30" s="37"/>
      <c r="M30" s="24"/>
      <c r="N30" s="37"/>
      <c r="O30" s="24"/>
      <c r="P30" s="37"/>
      <c r="Q30" s="24"/>
      <c r="R30" s="37"/>
      <c r="S30" s="24"/>
      <c r="T30" s="37"/>
      <c r="U30" s="24"/>
      <c r="V30" s="37"/>
      <c r="W30" s="24"/>
      <c r="X30" s="37"/>
      <c r="Y30" s="24"/>
      <c r="Z30" s="37"/>
      <c r="AA30" s="39"/>
      <c r="AB30" s="37"/>
      <c r="AC30" s="9"/>
      <c r="AD30" s="156"/>
      <c r="AE30" s="157"/>
      <c r="AF30" s="156"/>
      <c r="AG30" s="157"/>
      <c r="AH30" s="156"/>
      <c r="AI30" s="157"/>
      <c r="AJ30" s="156"/>
      <c r="AK30" s="157"/>
      <c r="AL30" s="160">
        <f t="shared" si="0"/>
        <v>0</v>
      </c>
      <c r="AM30" s="161"/>
      <c r="AN30" s="158"/>
      <c r="AO30" s="159"/>
      <c r="AP30" s="158"/>
      <c r="AQ30" s="159"/>
      <c r="AR30" s="34"/>
      <c r="AS30" s="35"/>
      <c r="AT30" s="35"/>
      <c r="AU30" s="15">
        <f t="shared" si="1"/>
        <v>0</v>
      </c>
      <c r="AV30" s="15">
        <f t="shared" si="7"/>
        <v>0</v>
      </c>
      <c r="AW30" s="16">
        <f t="shared" si="2"/>
        <v>0</v>
      </c>
      <c r="AX30" s="16">
        <f t="shared" si="3"/>
        <v>0</v>
      </c>
      <c r="AY30" s="16">
        <f t="shared" si="4"/>
        <v>0</v>
      </c>
      <c r="AZ30" s="17">
        <f t="shared" si="5"/>
        <v>0</v>
      </c>
      <c r="BA30" s="17">
        <f t="shared" si="6"/>
        <v>0</v>
      </c>
      <c r="BB30" s="6"/>
    </row>
    <row r="31" spans="1:54" ht="21.75" customHeight="1" x14ac:dyDescent="0.15">
      <c r="A31" s="31">
        <v>22</v>
      </c>
      <c r="B31" s="52" t="s">
        <v>21</v>
      </c>
      <c r="C31" s="24"/>
      <c r="D31" s="37"/>
      <c r="E31" s="24"/>
      <c r="F31" s="37"/>
      <c r="G31" s="24"/>
      <c r="H31" s="37"/>
      <c r="I31" s="24"/>
      <c r="J31" s="37"/>
      <c r="K31" s="24"/>
      <c r="L31" s="37"/>
      <c r="M31" s="24"/>
      <c r="N31" s="37"/>
      <c r="O31" s="24"/>
      <c r="P31" s="37"/>
      <c r="Q31" s="24"/>
      <c r="R31" s="37"/>
      <c r="S31" s="24"/>
      <c r="T31" s="37"/>
      <c r="U31" s="24"/>
      <c r="V31" s="37"/>
      <c r="W31" s="24"/>
      <c r="X31" s="37"/>
      <c r="Y31" s="24"/>
      <c r="Z31" s="37"/>
      <c r="AA31" s="39"/>
      <c r="AB31" s="37"/>
      <c r="AC31" s="9"/>
      <c r="AD31" s="156"/>
      <c r="AE31" s="157"/>
      <c r="AF31" s="156"/>
      <c r="AG31" s="157"/>
      <c r="AH31" s="156"/>
      <c r="AI31" s="157"/>
      <c r="AJ31" s="156"/>
      <c r="AK31" s="157"/>
      <c r="AL31" s="160">
        <f t="shared" si="0"/>
        <v>0</v>
      </c>
      <c r="AM31" s="161"/>
      <c r="AN31" s="158"/>
      <c r="AO31" s="159"/>
      <c r="AP31" s="158"/>
      <c r="AQ31" s="159"/>
      <c r="AR31" s="34"/>
      <c r="AS31" s="35"/>
      <c r="AT31" s="35"/>
      <c r="AU31" s="15">
        <f t="shared" si="1"/>
        <v>0</v>
      </c>
      <c r="AV31" s="15">
        <f t="shared" si="7"/>
        <v>0</v>
      </c>
      <c r="AW31" s="16">
        <f t="shared" si="2"/>
        <v>0</v>
      </c>
      <c r="AX31" s="16">
        <f t="shared" si="3"/>
        <v>0</v>
      </c>
      <c r="AY31" s="16">
        <f t="shared" si="4"/>
        <v>0</v>
      </c>
      <c r="AZ31" s="17">
        <f t="shared" si="5"/>
        <v>0</v>
      </c>
      <c r="BA31" s="17">
        <f t="shared" si="6"/>
        <v>0</v>
      </c>
      <c r="BB31" s="6"/>
    </row>
    <row r="32" spans="1:54" ht="21.75" customHeight="1" x14ac:dyDescent="0.15">
      <c r="A32" s="31">
        <v>23</v>
      </c>
      <c r="B32" s="109" t="s">
        <v>5</v>
      </c>
      <c r="C32" s="24"/>
      <c r="D32" s="37"/>
      <c r="E32" s="24"/>
      <c r="F32" s="37"/>
      <c r="G32" s="24"/>
      <c r="H32" s="37"/>
      <c r="I32" s="24"/>
      <c r="J32" s="37"/>
      <c r="K32" s="24"/>
      <c r="L32" s="37"/>
      <c r="M32" s="24"/>
      <c r="N32" s="37"/>
      <c r="O32" s="24"/>
      <c r="P32" s="37"/>
      <c r="Q32" s="24"/>
      <c r="R32" s="37"/>
      <c r="S32" s="24"/>
      <c r="T32" s="37"/>
      <c r="U32" s="24"/>
      <c r="V32" s="37"/>
      <c r="W32" s="24"/>
      <c r="X32" s="37"/>
      <c r="Y32" s="24"/>
      <c r="Z32" s="37"/>
      <c r="AA32" s="39"/>
      <c r="AB32" s="37"/>
      <c r="AC32" s="9"/>
      <c r="AD32" s="156"/>
      <c r="AE32" s="157"/>
      <c r="AF32" s="156"/>
      <c r="AG32" s="157"/>
      <c r="AH32" s="156"/>
      <c r="AI32" s="157"/>
      <c r="AJ32" s="156"/>
      <c r="AK32" s="157"/>
      <c r="AL32" s="160">
        <f t="shared" si="0"/>
        <v>0</v>
      </c>
      <c r="AM32" s="161"/>
      <c r="AN32" s="158"/>
      <c r="AO32" s="159"/>
      <c r="AP32" s="158"/>
      <c r="AQ32" s="159"/>
      <c r="AR32" s="34"/>
      <c r="AS32" s="35"/>
      <c r="AT32" s="35"/>
      <c r="AU32" s="15">
        <f t="shared" si="1"/>
        <v>0</v>
      </c>
      <c r="AV32" s="15">
        <f t="shared" si="7"/>
        <v>0</v>
      </c>
      <c r="AW32" s="16">
        <f t="shared" si="2"/>
        <v>0</v>
      </c>
      <c r="AX32" s="16">
        <f t="shared" si="3"/>
        <v>0</v>
      </c>
      <c r="AY32" s="16">
        <f t="shared" si="4"/>
        <v>0</v>
      </c>
      <c r="AZ32" s="17">
        <f t="shared" si="5"/>
        <v>0</v>
      </c>
      <c r="BA32" s="17">
        <f t="shared" si="6"/>
        <v>0</v>
      </c>
      <c r="BB32" s="6"/>
    </row>
    <row r="33" spans="1:54" ht="21.75" customHeight="1" x14ac:dyDescent="0.15">
      <c r="A33" s="31">
        <v>24</v>
      </c>
      <c r="B33" s="109" t="s">
        <v>1</v>
      </c>
      <c r="C33" s="24"/>
      <c r="D33" s="37"/>
      <c r="E33" s="24"/>
      <c r="F33" s="37"/>
      <c r="G33" s="24"/>
      <c r="H33" s="37"/>
      <c r="I33" s="24"/>
      <c r="J33" s="37"/>
      <c r="K33" s="24"/>
      <c r="L33" s="37"/>
      <c r="M33" s="24"/>
      <c r="N33" s="37"/>
      <c r="O33" s="24"/>
      <c r="P33" s="37"/>
      <c r="Q33" s="24"/>
      <c r="R33" s="37"/>
      <c r="S33" s="24"/>
      <c r="T33" s="37"/>
      <c r="U33" s="24"/>
      <c r="V33" s="37"/>
      <c r="W33" s="24"/>
      <c r="X33" s="37"/>
      <c r="Y33" s="24"/>
      <c r="Z33" s="37"/>
      <c r="AA33" s="39"/>
      <c r="AB33" s="37"/>
      <c r="AC33" s="9"/>
      <c r="AD33" s="156"/>
      <c r="AE33" s="157"/>
      <c r="AF33" s="156"/>
      <c r="AG33" s="157"/>
      <c r="AH33" s="156"/>
      <c r="AI33" s="157"/>
      <c r="AJ33" s="156"/>
      <c r="AK33" s="157"/>
      <c r="AL33" s="160">
        <f t="shared" si="0"/>
        <v>0</v>
      </c>
      <c r="AM33" s="161"/>
      <c r="AN33" s="158"/>
      <c r="AO33" s="159"/>
      <c r="AP33" s="158"/>
      <c r="AQ33" s="159"/>
      <c r="AR33" s="34"/>
      <c r="AS33" s="35"/>
      <c r="AT33" s="35"/>
      <c r="AU33" s="15">
        <f t="shared" si="1"/>
        <v>0</v>
      </c>
      <c r="AV33" s="15">
        <f t="shared" si="7"/>
        <v>0</v>
      </c>
      <c r="AW33" s="16">
        <f t="shared" si="2"/>
        <v>0</v>
      </c>
      <c r="AX33" s="16">
        <f t="shared" si="3"/>
        <v>0</v>
      </c>
      <c r="AY33" s="16">
        <f t="shared" si="4"/>
        <v>0</v>
      </c>
      <c r="AZ33" s="17">
        <f t="shared" si="5"/>
        <v>0</v>
      </c>
      <c r="BA33" s="17">
        <f t="shared" si="6"/>
        <v>0</v>
      </c>
      <c r="BB33" s="6"/>
    </row>
    <row r="34" spans="1:54" ht="21.75" customHeight="1" x14ac:dyDescent="0.15">
      <c r="A34" s="31">
        <v>25</v>
      </c>
      <c r="B34" s="109" t="s">
        <v>2</v>
      </c>
      <c r="C34" s="24"/>
      <c r="D34" s="37"/>
      <c r="E34" s="24"/>
      <c r="F34" s="37"/>
      <c r="G34" s="24"/>
      <c r="H34" s="37"/>
      <c r="I34" s="24"/>
      <c r="J34" s="37"/>
      <c r="K34" s="24"/>
      <c r="L34" s="37"/>
      <c r="M34" s="24"/>
      <c r="N34" s="37"/>
      <c r="O34" s="24"/>
      <c r="P34" s="37"/>
      <c r="Q34" s="24"/>
      <c r="R34" s="37"/>
      <c r="S34" s="24"/>
      <c r="T34" s="37"/>
      <c r="U34" s="24"/>
      <c r="V34" s="37"/>
      <c r="W34" s="24"/>
      <c r="X34" s="37"/>
      <c r="Y34" s="24"/>
      <c r="Z34" s="37"/>
      <c r="AA34" s="39"/>
      <c r="AB34" s="37"/>
      <c r="AC34" s="9"/>
      <c r="AD34" s="156"/>
      <c r="AE34" s="157"/>
      <c r="AF34" s="156"/>
      <c r="AG34" s="157"/>
      <c r="AH34" s="156"/>
      <c r="AI34" s="157"/>
      <c r="AJ34" s="156"/>
      <c r="AK34" s="157"/>
      <c r="AL34" s="160">
        <f t="shared" si="0"/>
        <v>0</v>
      </c>
      <c r="AM34" s="161"/>
      <c r="AN34" s="158"/>
      <c r="AO34" s="159"/>
      <c r="AP34" s="158"/>
      <c r="AQ34" s="159"/>
      <c r="AR34" s="34"/>
      <c r="AS34" s="35"/>
      <c r="AT34" s="35"/>
      <c r="AU34" s="15">
        <f t="shared" si="1"/>
        <v>0</v>
      </c>
      <c r="AV34" s="15">
        <f t="shared" si="7"/>
        <v>0</v>
      </c>
      <c r="AW34" s="16">
        <f t="shared" si="2"/>
        <v>0</v>
      </c>
      <c r="AX34" s="16">
        <f t="shared" si="3"/>
        <v>0</v>
      </c>
      <c r="AY34" s="16">
        <f t="shared" si="4"/>
        <v>0</v>
      </c>
      <c r="AZ34" s="17">
        <f t="shared" si="5"/>
        <v>0</v>
      </c>
      <c r="BA34" s="17">
        <f t="shared" si="6"/>
        <v>0</v>
      </c>
      <c r="BB34" s="6"/>
    </row>
    <row r="35" spans="1:54" ht="21.75" customHeight="1" x14ac:dyDescent="0.15">
      <c r="A35" s="31">
        <v>26</v>
      </c>
      <c r="B35" s="109" t="s">
        <v>3</v>
      </c>
      <c r="C35" s="24"/>
      <c r="D35" s="37"/>
      <c r="E35" s="24"/>
      <c r="F35" s="37"/>
      <c r="G35" s="24"/>
      <c r="H35" s="37"/>
      <c r="I35" s="24"/>
      <c r="J35" s="37"/>
      <c r="K35" s="24"/>
      <c r="L35" s="37"/>
      <c r="M35" s="24"/>
      <c r="N35" s="37"/>
      <c r="O35" s="24"/>
      <c r="P35" s="37"/>
      <c r="Q35" s="24"/>
      <c r="R35" s="37"/>
      <c r="S35" s="24"/>
      <c r="T35" s="37"/>
      <c r="U35" s="24"/>
      <c r="V35" s="37"/>
      <c r="W35" s="24"/>
      <c r="X35" s="37"/>
      <c r="Y35" s="24"/>
      <c r="Z35" s="37"/>
      <c r="AA35" s="39"/>
      <c r="AB35" s="37"/>
      <c r="AC35" s="9"/>
      <c r="AD35" s="156"/>
      <c r="AE35" s="157"/>
      <c r="AF35" s="156"/>
      <c r="AG35" s="157"/>
      <c r="AH35" s="156"/>
      <c r="AI35" s="157"/>
      <c r="AJ35" s="156"/>
      <c r="AK35" s="157"/>
      <c r="AL35" s="160">
        <f t="shared" si="0"/>
        <v>0</v>
      </c>
      <c r="AM35" s="161"/>
      <c r="AN35" s="158"/>
      <c r="AO35" s="159"/>
      <c r="AP35" s="158"/>
      <c r="AQ35" s="159"/>
      <c r="AR35" s="34"/>
      <c r="AS35" s="35"/>
      <c r="AT35" s="35"/>
      <c r="AU35" s="15">
        <f t="shared" si="1"/>
        <v>0</v>
      </c>
      <c r="AV35" s="15">
        <f t="shared" si="7"/>
        <v>0</v>
      </c>
      <c r="AW35" s="16">
        <f t="shared" si="2"/>
        <v>0</v>
      </c>
      <c r="AX35" s="16">
        <f t="shared" si="3"/>
        <v>0</v>
      </c>
      <c r="AY35" s="16">
        <f t="shared" si="4"/>
        <v>0</v>
      </c>
      <c r="AZ35" s="17">
        <f t="shared" si="5"/>
        <v>0</v>
      </c>
      <c r="BA35" s="17">
        <f t="shared" si="6"/>
        <v>0</v>
      </c>
      <c r="BB35" s="6"/>
    </row>
    <row r="36" spans="1:54" ht="21.75" customHeight="1" x14ac:dyDescent="0.15">
      <c r="A36" s="31">
        <v>27</v>
      </c>
      <c r="B36" s="109" t="s">
        <v>4</v>
      </c>
      <c r="C36" s="24"/>
      <c r="D36" s="37"/>
      <c r="E36" s="24"/>
      <c r="F36" s="37"/>
      <c r="G36" s="24"/>
      <c r="H36" s="37"/>
      <c r="I36" s="24"/>
      <c r="J36" s="37"/>
      <c r="K36" s="24"/>
      <c r="L36" s="37"/>
      <c r="M36" s="24"/>
      <c r="N36" s="37"/>
      <c r="O36" s="24"/>
      <c r="P36" s="37"/>
      <c r="Q36" s="24"/>
      <c r="R36" s="37"/>
      <c r="S36" s="24"/>
      <c r="T36" s="37"/>
      <c r="U36" s="24"/>
      <c r="V36" s="37"/>
      <c r="W36" s="24"/>
      <c r="X36" s="37"/>
      <c r="Y36" s="24"/>
      <c r="Z36" s="37"/>
      <c r="AA36" s="39"/>
      <c r="AB36" s="37"/>
      <c r="AC36" s="9"/>
      <c r="AD36" s="156"/>
      <c r="AE36" s="157"/>
      <c r="AF36" s="156"/>
      <c r="AG36" s="157"/>
      <c r="AH36" s="156"/>
      <c r="AI36" s="157"/>
      <c r="AJ36" s="156"/>
      <c r="AK36" s="157"/>
      <c r="AL36" s="160">
        <f t="shared" si="0"/>
        <v>0</v>
      </c>
      <c r="AM36" s="161"/>
      <c r="AN36" s="158"/>
      <c r="AO36" s="159"/>
      <c r="AP36" s="158"/>
      <c r="AQ36" s="159"/>
      <c r="AR36" s="34"/>
      <c r="AS36" s="35"/>
      <c r="AT36" s="35"/>
      <c r="AU36" s="15">
        <f t="shared" si="1"/>
        <v>0</v>
      </c>
      <c r="AV36" s="15">
        <f t="shared" si="7"/>
        <v>0</v>
      </c>
      <c r="AW36" s="16">
        <f t="shared" si="2"/>
        <v>0</v>
      </c>
      <c r="AX36" s="16">
        <f t="shared" si="3"/>
        <v>0</v>
      </c>
      <c r="AY36" s="16">
        <f t="shared" si="4"/>
        <v>0</v>
      </c>
      <c r="AZ36" s="17">
        <f t="shared" si="5"/>
        <v>0</v>
      </c>
      <c r="BA36" s="17">
        <f t="shared" si="6"/>
        <v>0</v>
      </c>
      <c r="BB36" s="6"/>
    </row>
    <row r="37" spans="1:54" ht="21.75" customHeight="1" x14ac:dyDescent="0.15">
      <c r="A37" s="31">
        <v>28</v>
      </c>
      <c r="B37" s="109" t="s">
        <v>20</v>
      </c>
      <c r="C37" s="24"/>
      <c r="D37" s="37"/>
      <c r="E37" s="24"/>
      <c r="F37" s="37"/>
      <c r="G37" s="24"/>
      <c r="H37" s="37"/>
      <c r="I37" s="24"/>
      <c r="J37" s="37"/>
      <c r="K37" s="24"/>
      <c r="L37" s="37"/>
      <c r="M37" s="24"/>
      <c r="N37" s="37"/>
      <c r="O37" s="24"/>
      <c r="P37" s="37"/>
      <c r="Q37" s="24"/>
      <c r="R37" s="37"/>
      <c r="S37" s="24"/>
      <c r="T37" s="37"/>
      <c r="U37" s="24"/>
      <c r="V37" s="37"/>
      <c r="W37" s="24"/>
      <c r="X37" s="37"/>
      <c r="Y37" s="24"/>
      <c r="Z37" s="37"/>
      <c r="AA37" s="39"/>
      <c r="AB37" s="37"/>
      <c r="AC37" s="9"/>
      <c r="AD37" s="156"/>
      <c r="AE37" s="157"/>
      <c r="AF37" s="156"/>
      <c r="AG37" s="157"/>
      <c r="AH37" s="156"/>
      <c r="AI37" s="157"/>
      <c r="AJ37" s="156"/>
      <c r="AK37" s="157"/>
      <c r="AL37" s="160">
        <f t="shared" si="0"/>
        <v>0</v>
      </c>
      <c r="AM37" s="161"/>
      <c r="AN37" s="158"/>
      <c r="AO37" s="159"/>
      <c r="AP37" s="158"/>
      <c r="AQ37" s="159"/>
      <c r="AR37" s="34"/>
      <c r="AS37" s="35"/>
      <c r="AT37" s="35"/>
      <c r="AU37" s="15">
        <f t="shared" si="1"/>
        <v>0</v>
      </c>
      <c r="AV37" s="15">
        <f t="shared" si="7"/>
        <v>0</v>
      </c>
      <c r="AW37" s="16">
        <f t="shared" si="2"/>
        <v>0</v>
      </c>
      <c r="AX37" s="16">
        <f t="shared" si="3"/>
        <v>0</v>
      </c>
      <c r="AY37" s="16">
        <f t="shared" si="4"/>
        <v>0</v>
      </c>
      <c r="AZ37" s="17">
        <f t="shared" si="5"/>
        <v>0</v>
      </c>
      <c r="BA37" s="17">
        <f t="shared" si="6"/>
        <v>0</v>
      </c>
      <c r="BB37" s="6"/>
    </row>
    <row r="38" spans="1:54" ht="21.75" customHeight="1" x14ac:dyDescent="0.15">
      <c r="A38" s="26">
        <v>29</v>
      </c>
      <c r="B38" s="109" t="s">
        <v>21</v>
      </c>
      <c r="C38" s="24"/>
      <c r="D38" s="37"/>
      <c r="E38" s="24"/>
      <c r="F38" s="37"/>
      <c r="G38" s="24"/>
      <c r="H38" s="37"/>
      <c r="I38" s="24"/>
      <c r="J38" s="37"/>
      <c r="K38" s="24"/>
      <c r="L38" s="37"/>
      <c r="M38" s="24"/>
      <c r="N38" s="37"/>
      <c r="O38" s="24"/>
      <c r="P38" s="37"/>
      <c r="Q38" s="24"/>
      <c r="R38" s="37"/>
      <c r="S38" s="24"/>
      <c r="T38" s="37"/>
      <c r="U38" s="24"/>
      <c r="V38" s="37"/>
      <c r="W38" s="24"/>
      <c r="X38" s="37"/>
      <c r="Y38" s="24"/>
      <c r="Z38" s="37"/>
      <c r="AA38" s="39"/>
      <c r="AB38" s="37"/>
      <c r="AC38" s="9"/>
      <c r="AD38" s="156"/>
      <c r="AE38" s="157"/>
      <c r="AF38" s="156"/>
      <c r="AG38" s="157"/>
      <c r="AH38" s="156"/>
      <c r="AI38" s="157"/>
      <c r="AJ38" s="156"/>
      <c r="AK38" s="157"/>
      <c r="AL38" s="160">
        <f t="shared" si="0"/>
        <v>0</v>
      </c>
      <c r="AM38" s="161"/>
      <c r="AN38" s="158"/>
      <c r="AO38" s="159"/>
      <c r="AP38" s="158"/>
      <c r="AQ38" s="159"/>
      <c r="AR38" s="34"/>
      <c r="AS38" s="35"/>
      <c r="AT38" s="35"/>
      <c r="AU38" s="15">
        <f t="shared" si="1"/>
        <v>0</v>
      </c>
      <c r="AV38" s="15">
        <f t="shared" si="7"/>
        <v>0</v>
      </c>
      <c r="AW38" s="16">
        <f t="shared" si="2"/>
        <v>0</v>
      </c>
      <c r="AX38" s="16">
        <f t="shared" si="3"/>
        <v>0</v>
      </c>
      <c r="AY38" s="16">
        <f t="shared" si="4"/>
        <v>0</v>
      </c>
      <c r="AZ38" s="17">
        <f t="shared" si="5"/>
        <v>0</v>
      </c>
      <c r="BA38" s="17">
        <f t="shared" si="6"/>
        <v>0</v>
      </c>
      <c r="BB38" s="6"/>
    </row>
    <row r="39" spans="1:54" ht="21.75" customHeight="1" x14ac:dyDescent="0.15">
      <c r="A39" s="26">
        <v>30</v>
      </c>
      <c r="B39" s="109" t="s">
        <v>5</v>
      </c>
      <c r="C39" s="24"/>
      <c r="D39" s="37"/>
      <c r="E39" s="24"/>
      <c r="F39" s="37"/>
      <c r="G39" s="24"/>
      <c r="H39" s="37"/>
      <c r="I39" s="24"/>
      <c r="J39" s="37"/>
      <c r="K39" s="24"/>
      <c r="L39" s="37"/>
      <c r="M39" s="24"/>
      <c r="N39" s="37"/>
      <c r="O39" s="24"/>
      <c r="P39" s="37"/>
      <c r="Q39" s="24"/>
      <c r="R39" s="37"/>
      <c r="S39" s="24"/>
      <c r="T39" s="37"/>
      <c r="U39" s="24"/>
      <c r="V39" s="37"/>
      <c r="W39" s="24"/>
      <c r="X39" s="37"/>
      <c r="Y39" s="24"/>
      <c r="Z39" s="37"/>
      <c r="AA39" s="39"/>
      <c r="AB39" s="37"/>
      <c r="AC39" s="9"/>
      <c r="AD39" s="156"/>
      <c r="AE39" s="157"/>
      <c r="AF39" s="156"/>
      <c r="AG39" s="157"/>
      <c r="AH39" s="156"/>
      <c r="AI39" s="157"/>
      <c r="AJ39" s="156"/>
      <c r="AK39" s="157"/>
      <c r="AL39" s="160">
        <f t="shared" si="0"/>
        <v>0</v>
      </c>
      <c r="AM39" s="161"/>
      <c r="AN39" s="158"/>
      <c r="AO39" s="159"/>
      <c r="AP39" s="158"/>
      <c r="AQ39" s="159"/>
      <c r="AR39" s="34"/>
      <c r="AS39" s="35"/>
      <c r="AT39" s="35"/>
      <c r="AU39" s="15">
        <f t="shared" si="1"/>
        <v>0</v>
      </c>
      <c r="AV39" s="15">
        <f t="shared" si="7"/>
        <v>0</v>
      </c>
      <c r="AW39" s="16">
        <f t="shared" si="2"/>
        <v>0</v>
      </c>
      <c r="AX39" s="16">
        <f t="shared" si="3"/>
        <v>0</v>
      </c>
      <c r="AY39" s="16">
        <f t="shared" si="4"/>
        <v>0</v>
      </c>
      <c r="AZ39" s="17">
        <f t="shared" si="5"/>
        <v>0</v>
      </c>
      <c r="BA39" s="17">
        <f t="shared" si="6"/>
        <v>0</v>
      </c>
      <c r="BB39" s="6"/>
    </row>
    <row r="40" spans="1:54" ht="21.75" customHeight="1" thickBot="1" x14ac:dyDescent="0.2">
      <c r="A40" s="27">
        <v>31</v>
      </c>
      <c r="B40" s="110" t="s">
        <v>1</v>
      </c>
      <c r="C40" s="25"/>
      <c r="D40" s="48"/>
      <c r="E40" s="25"/>
      <c r="F40" s="48"/>
      <c r="G40" s="25"/>
      <c r="H40" s="48"/>
      <c r="I40" s="25"/>
      <c r="J40" s="48"/>
      <c r="K40" s="25"/>
      <c r="L40" s="48"/>
      <c r="M40" s="25"/>
      <c r="N40" s="48"/>
      <c r="O40" s="25"/>
      <c r="P40" s="48"/>
      <c r="Q40" s="25"/>
      <c r="R40" s="48"/>
      <c r="S40" s="25"/>
      <c r="T40" s="48"/>
      <c r="U40" s="25"/>
      <c r="V40" s="48"/>
      <c r="W40" s="25"/>
      <c r="X40" s="48"/>
      <c r="Y40" s="25"/>
      <c r="Z40" s="48"/>
      <c r="AA40" s="40"/>
      <c r="AB40" s="48"/>
      <c r="AC40" s="38"/>
      <c r="AD40" s="156"/>
      <c r="AE40" s="157"/>
      <c r="AF40" s="156"/>
      <c r="AG40" s="157"/>
      <c r="AH40" s="156"/>
      <c r="AI40" s="157"/>
      <c r="AJ40" s="156"/>
      <c r="AK40" s="157"/>
      <c r="AL40" s="160">
        <f t="shared" si="0"/>
        <v>0</v>
      </c>
      <c r="AM40" s="161"/>
      <c r="AN40" s="158"/>
      <c r="AO40" s="159"/>
      <c r="AP40" s="162"/>
      <c r="AQ40" s="163"/>
      <c r="AR40" s="34"/>
      <c r="AS40" s="35"/>
      <c r="AT40" s="35"/>
      <c r="AU40" s="18">
        <f t="shared" si="1"/>
        <v>0</v>
      </c>
      <c r="AV40" s="15">
        <f t="shared" si="7"/>
        <v>0</v>
      </c>
      <c r="AW40" s="19">
        <f t="shared" si="2"/>
        <v>0</v>
      </c>
      <c r="AX40" s="19">
        <f t="shared" si="3"/>
        <v>0</v>
      </c>
      <c r="AY40" s="19">
        <f>IF(AZ40=0,IF(BA40=0,0,1),AZ40+1)</f>
        <v>0</v>
      </c>
      <c r="AZ40" s="20">
        <f t="shared" si="5"/>
        <v>0</v>
      </c>
      <c r="BA40" s="20">
        <f t="shared" si="6"/>
        <v>0</v>
      </c>
      <c r="BB40" s="6"/>
    </row>
    <row r="41" spans="1:54" ht="15" customHeight="1" thickTop="1" x14ac:dyDescent="0.15">
      <c r="B41" s="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149" t="s">
        <v>13</v>
      </c>
      <c r="AE41" s="150"/>
      <c r="AF41" s="150"/>
      <c r="AG41" s="150"/>
      <c r="AH41" s="150"/>
      <c r="AI41" s="150"/>
      <c r="AJ41" s="150"/>
      <c r="AK41" s="151"/>
      <c r="AL41" s="153">
        <f>SUM(AL10:AM40)</f>
        <v>0</v>
      </c>
      <c r="AM41" s="154"/>
      <c r="AN41" s="155">
        <f>SUM(AN10:AN40)</f>
        <v>0</v>
      </c>
      <c r="AO41" s="154"/>
      <c r="AP41" s="155">
        <f>SUM(AP10:AP40)</f>
        <v>0</v>
      </c>
      <c r="AQ41" s="154"/>
      <c r="AR41" s="35"/>
      <c r="AS41" s="35"/>
      <c r="AT41" s="35"/>
      <c r="AU41" s="21">
        <f t="shared" ref="AU41:BA41" si="8">SUM(AU10:AU40)</f>
        <v>0</v>
      </c>
      <c r="AV41" s="21">
        <f t="shared" si="8"/>
        <v>0</v>
      </c>
      <c r="AW41" s="8">
        <f t="shared" si="8"/>
        <v>0</v>
      </c>
      <c r="AX41" s="22">
        <f t="shared" si="8"/>
        <v>0</v>
      </c>
      <c r="AY41" s="8">
        <f t="shared" si="8"/>
        <v>0</v>
      </c>
      <c r="AZ41" s="8">
        <f t="shared" si="8"/>
        <v>0</v>
      </c>
      <c r="BA41" s="8">
        <f t="shared" si="8"/>
        <v>0</v>
      </c>
      <c r="BB41" s="6"/>
    </row>
    <row r="42" spans="1:54" ht="15" customHeight="1" x14ac:dyDescent="0.1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52"/>
      <c r="AE42" s="147"/>
      <c r="AF42" s="147"/>
      <c r="AG42" s="147"/>
      <c r="AH42" s="147"/>
      <c r="AI42" s="147"/>
      <c r="AJ42" s="147"/>
      <c r="AK42" s="148"/>
      <c r="AL42" s="147" t="s">
        <v>19</v>
      </c>
      <c r="AM42" s="148"/>
      <c r="AN42" s="152" t="s">
        <v>15</v>
      </c>
      <c r="AO42" s="148"/>
      <c r="AP42" s="152" t="s">
        <v>15</v>
      </c>
      <c r="AQ42" s="148"/>
      <c r="AR42" s="4"/>
      <c r="AS42" s="6"/>
      <c r="AT42" s="4"/>
      <c r="AU42" s="36"/>
      <c r="AV42" s="36"/>
      <c r="AW42" s="6"/>
      <c r="AX42" s="6"/>
      <c r="AY42" s="6"/>
      <c r="AZ42" s="6"/>
      <c r="BA42" s="6"/>
      <c r="BB42" s="6"/>
    </row>
    <row r="43" spans="1:54" ht="12" customHeight="1" x14ac:dyDescent="0.15">
      <c r="AE43" s="43"/>
      <c r="AF43" s="44"/>
      <c r="AG43" s="45"/>
      <c r="AH43" s="2"/>
      <c r="AI43" s="2"/>
      <c r="AJ43" s="2"/>
      <c r="AK43" s="2"/>
      <c r="AL43" s="2"/>
      <c r="AM43" s="2"/>
      <c r="AN43" s="3"/>
      <c r="AO43" s="3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x14ac:dyDescent="0.15">
      <c r="A44" s="141" t="s">
        <v>49</v>
      </c>
      <c r="B44" s="142"/>
      <c r="C44" s="142"/>
      <c r="D44" s="142"/>
      <c r="E44" s="142"/>
      <c r="F44" s="142"/>
      <c r="G44" s="142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4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x14ac:dyDescent="0.15">
      <c r="A45" s="116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x14ac:dyDescent="0.15">
      <c r="A46" s="116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x14ac:dyDescent="0.15">
      <c r="A47" s="115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8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</sheetData>
  <sheetProtection formatCells="0" formatColumns="0" formatRows="0" insertColumns="0" insertRows="0" insertHyperlinks="0" deleteColumns="0" deleteRows="0" selectLockedCells="1" sort="0" autoFilter="0" pivotTables="0"/>
  <mergeCells count="284">
    <mergeCell ref="A5:E5"/>
    <mergeCell ref="AN11:AO11"/>
    <mergeCell ref="AP11:AQ11"/>
    <mergeCell ref="A1:AQ1"/>
    <mergeCell ref="A3:E3"/>
    <mergeCell ref="F3:N3"/>
    <mergeCell ref="O3:S3"/>
    <mergeCell ref="A4:E4"/>
    <mergeCell ref="F4:N4"/>
    <mergeCell ref="O4:S4"/>
    <mergeCell ref="T4:AC4"/>
    <mergeCell ref="AD3:AG3"/>
    <mergeCell ref="AD4:AG4"/>
    <mergeCell ref="AH3:AQ3"/>
    <mergeCell ref="AH4:AQ4"/>
    <mergeCell ref="A7:A9"/>
    <mergeCell ref="B7:B9"/>
    <mergeCell ref="C7:AC7"/>
    <mergeCell ref="AD7:AG7"/>
    <mergeCell ref="AH7:AK7"/>
    <mergeCell ref="C8:D9"/>
    <mergeCell ref="E8:F9"/>
    <mergeCell ref="G8:H9"/>
    <mergeCell ref="I8:J9"/>
    <mergeCell ref="F5:H5"/>
    <mergeCell ref="O8:P9"/>
    <mergeCell ref="T5:Y5"/>
    <mergeCell ref="Z5:AC5"/>
    <mergeCell ref="O5:S5"/>
    <mergeCell ref="I5:K5"/>
    <mergeCell ref="L5:N5"/>
    <mergeCell ref="K8:L9"/>
    <mergeCell ref="M8:N9"/>
    <mergeCell ref="Q8:R9"/>
    <mergeCell ref="S8:T9"/>
    <mergeCell ref="U8:V9"/>
    <mergeCell ref="W8:X9"/>
    <mergeCell ref="Y8:Z9"/>
    <mergeCell ref="AA8:AB9"/>
    <mergeCell ref="AC8:AC9"/>
    <mergeCell ref="AP13:AQ13"/>
    <mergeCell ref="AD12:AE12"/>
    <mergeCell ref="AF12:AG12"/>
    <mergeCell ref="AL5:AP5"/>
    <mergeCell ref="AL12:AM12"/>
    <mergeCell ref="AN12:AO12"/>
    <mergeCell ref="AU8:AU9"/>
    <mergeCell ref="AN7:AO9"/>
    <mergeCell ref="AP7:AQ9"/>
    <mergeCell ref="AU7:BA7"/>
    <mergeCell ref="AL7:AM9"/>
    <mergeCell ref="AV8:AV9"/>
    <mergeCell ref="AW8:AW9"/>
    <mergeCell ref="AX8:AX9"/>
    <mergeCell ref="AY8:AY9"/>
    <mergeCell ref="AZ8:AZ9"/>
    <mergeCell ref="BA8:BA9"/>
    <mergeCell ref="AP10:AQ10"/>
    <mergeCell ref="AP12:AQ12"/>
    <mergeCell ref="AD8:AE9"/>
    <mergeCell ref="AF8:AG9"/>
    <mergeCell ref="AH8:AI9"/>
    <mergeCell ref="AJ8:AK9"/>
    <mergeCell ref="AD5:AK5"/>
    <mergeCell ref="AD10:AE10"/>
    <mergeCell ref="AF10:AG10"/>
    <mergeCell ref="AH10:AI10"/>
    <mergeCell ref="AJ10:AK10"/>
    <mergeCell ref="AL10:AM10"/>
    <mergeCell ref="AN10:AO10"/>
    <mergeCell ref="AH12:AI12"/>
    <mergeCell ref="AJ12:AK12"/>
    <mergeCell ref="AN15:AO15"/>
    <mergeCell ref="AD11:AE11"/>
    <mergeCell ref="AF11:AG11"/>
    <mergeCell ref="AH11:AI11"/>
    <mergeCell ref="AJ11:AK11"/>
    <mergeCell ref="AL11:AM11"/>
    <mergeCell ref="AD13:AE13"/>
    <mergeCell ref="AF13:AG13"/>
    <mergeCell ref="AH13:AI13"/>
    <mergeCell ref="AJ13:AK13"/>
    <mergeCell ref="AL13:AM13"/>
    <mergeCell ref="AN13:AO13"/>
    <mergeCell ref="AP15:AQ15"/>
    <mergeCell ref="AD14:AE14"/>
    <mergeCell ref="AF14:AG14"/>
    <mergeCell ref="AH14:AI14"/>
    <mergeCell ref="AJ14:AK14"/>
    <mergeCell ref="AL14:AM14"/>
    <mergeCell ref="AN14:AO14"/>
    <mergeCell ref="AH16:AI16"/>
    <mergeCell ref="AJ16:AK16"/>
    <mergeCell ref="AL16:AM16"/>
    <mergeCell ref="AN16:AO16"/>
    <mergeCell ref="AP14:AQ14"/>
    <mergeCell ref="AD15:AE15"/>
    <mergeCell ref="AF15:AG15"/>
    <mergeCell ref="AH15:AI15"/>
    <mergeCell ref="AJ15:AK15"/>
    <mergeCell ref="AL15:AM15"/>
    <mergeCell ref="AP16:AQ16"/>
    <mergeCell ref="AD17:AE17"/>
    <mergeCell ref="AF17:AG17"/>
    <mergeCell ref="AH17:AI17"/>
    <mergeCell ref="AJ17:AK17"/>
    <mergeCell ref="AL17:AM17"/>
    <mergeCell ref="AN17:AO17"/>
    <mergeCell ref="AP17:AQ17"/>
    <mergeCell ref="AD16:AE16"/>
    <mergeCell ref="AF16:AG16"/>
    <mergeCell ref="AN19:AO19"/>
    <mergeCell ref="AP19:AQ19"/>
    <mergeCell ref="AD18:AE18"/>
    <mergeCell ref="AF18:AG18"/>
    <mergeCell ref="AH18:AI18"/>
    <mergeCell ref="AJ18:AK18"/>
    <mergeCell ref="AL18:AM18"/>
    <mergeCell ref="AN18:AO18"/>
    <mergeCell ref="AH20:AI20"/>
    <mergeCell ref="AJ20:AK20"/>
    <mergeCell ref="AL20:AM20"/>
    <mergeCell ref="AN20:AO20"/>
    <mergeCell ref="AP18:AQ18"/>
    <mergeCell ref="AD19:AE19"/>
    <mergeCell ref="AF19:AG19"/>
    <mergeCell ref="AH19:AI19"/>
    <mergeCell ref="AJ19:AK19"/>
    <mergeCell ref="AL19:AM19"/>
    <mergeCell ref="AP20:AQ20"/>
    <mergeCell ref="AD21:AE21"/>
    <mergeCell ref="AF21:AG21"/>
    <mergeCell ref="AH21:AI21"/>
    <mergeCell ref="AJ21:AK21"/>
    <mergeCell ref="AL21:AM21"/>
    <mergeCell ref="AN21:AO21"/>
    <mergeCell ref="AP21:AQ21"/>
    <mergeCell ref="AD20:AE20"/>
    <mergeCell ref="AF20:AG20"/>
    <mergeCell ref="AN23:AO23"/>
    <mergeCell ref="AP23:AQ23"/>
    <mergeCell ref="AD22:AE22"/>
    <mergeCell ref="AF22:AG22"/>
    <mergeCell ref="AH22:AI22"/>
    <mergeCell ref="AJ22:AK22"/>
    <mergeCell ref="AL22:AM22"/>
    <mergeCell ref="AN22:AO22"/>
    <mergeCell ref="AH24:AI24"/>
    <mergeCell ref="AJ24:AK24"/>
    <mergeCell ref="AL24:AM24"/>
    <mergeCell ref="AN24:AO24"/>
    <mergeCell ref="AP22:AQ22"/>
    <mergeCell ref="AD23:AE23"/>
    <mergeCell ref="AF23:AG23"/>
    <mergeCell ref="AH23:AI23"/>
    <mergeCell ref="AJ23:AK23"/>
    <mergeCell ref="AL23:AM23"/>
    <mergeCell ref="AP24:AQ24"/>
    <mergeCell ref="AD25:AE25"/>
    <mergeCell ref="AF25:AG25"/>
    <mergeCell ref="AH25:AI25"/>
    <mergeCell ref="AJ25:AK25"/>
    <mergeCell ref="AL25:AM25"/>
    <mergeCell ref="AN25:AO25"/>
    <mergeCell ref="AP25:AQ25"/>
    <mergeCell ref="AD24:AE24"/>
    <mergeCell ref="AF24:AG24"/>
    <mergeCell ref="AN27:AO27"/>
    <mergeCell ref="AP27:AQ27"/>
    <mergeCell ref="AD26:AE26"/>
    <mergeCell ref="AF26:AG26"/>
    <mergeCell ref="AH26:AI26"/>
    <mergeCell ref="AJ26:AK26"/>
    <mergeCell ref="AL26:AM26"/>
    <mergeCell ref="AN26:AO26"/>
    <mergeCell ref="AH28:AI28"/>
    <mergeCell ref="AJ28:AK28"/>
    <mergeCell ref="AL28:AM28"/>
    <mergeCell ref="AN28:AO28"/>
    <mergeCell ref="AP26:AQ26"/>
    <mergeCell ref="AD27:AE27"/>
    <mergeCell ref="AF27:AG27"/>
    <mergeCell ref="AH27:AI27"/>
    <mergeCell ref="AJ27:AK27"/>
    <mergeCell ref="AL27:AM27"/>
    <mergeCell ref="AP28:AQ28"/>
    <mergeCell ref="AD29:AE29"/>
    <mergeCell ref="AF29:AG29"/>
    <mergeCell ref="AH29:AI29"/>
    <mergeCell ref="AJ29:AK29"/>
    <mergeCell ref="AL29:AM29"/>
    <mergeCell ref="AN29:AO29"/>
    <mergeCell ref="AP29:AQ29"/>
    <mergeCell ref="AD28:AE28"/>
    <mergeCell ref="AF28:AG28"/>
    <mergeCell ref="AN31:AO31"/>
    <mergeCell ref="AP31:AQ31"/>
    <mergeCell ref="AD30:AE30"/>
    <mergeCell ref="AF30:AG30"/>
    <mergeCell ref="AH30:AI30"/>
    <mergeCell ref="AJ30:AK30"/>
    <mergeCell ref="AL30:AM30"/>
    <mergeCell ref="AN30:AO30"/>
    <mergeCell ref="AH32:AI32"/>
    <mergeCell ref="AJ32:AK32"/>
    <mergeCell ref="AL32:AM32"/>
    <mergeCell ref="AN32:AO32"/>
    <mergeCell ref="AP30:AQ30"/>
    <mergeCell ref="AD31:AE31"/>
    <mergeCell ref="AF31:AG31"/>
    <mergeCell ref="AH31:AI31"/>
    <mergeCell ref="AJ31:AK31"/>
    <mergeCell ref="AL31:AM31"/>
    <mergeCell ref="AP32:AQ32"/>
    <mergeCell ref="AD33:AE33"/>
    <mergeCell ref="AF33:AG33"/>
    <mergeCell ref="AH33:AI33"/>
    <mergeCell ref="AJ33:AK33"/>
    <mergeCell ref="AL33:AM33"/>
    <mergeCell ref="AN33:AO33"/>
    <mergeCell ref="AP33:AQ33"/>
    <mergeCell ref="AD32:AE32"/>
    <mergeCell ref="AF32:AG32"/>
    <mergeCell ref="AN35:AO35"/>
    <mergeCell ref="AP35:AQ35"/>
    <mergeCell ref="AD34:AE34"/>
    <mergeCell ref="AF34:AG34"/>
    <mergeCell ref="AH34:AI34"/>
    <mergeCell ref="AJ34:AK34"/>
    <mergeCell ref="AL34:AM34"/>
    <mergeCell ref="AN34:AO34"/>
    <mergeCell ref="AH36:AI36"/>
    <mergeCell ref="AJ36:AK36"/>
    <mergeCell ref="AL36:AM36"/>
    <mergeCell ref="AN36:AO36"/>
    <mergeCell ref="AP34:AQ34"/>
    <mergeCell ref="AD35:AE35"/>
    <mergeCell ref="AF35:AG35"/>
    <mergeCell ref="AH35:AI35"/>
    <mergeCell ref="AJ35:AK35"/>
    <mergeCell ref="AL35:AM35"/>
    <mergeCell ref="AP36:AQ36"/>
    <mergeCell ref="AD37:AE37"/>
    <mergeCell ref="AF37:AG37"/>
    <mergeCell ref="AH37:AI37"/>
    <mergeCell ref="AJ37:AK37"/>
    <mergeCell ref="AL37:AM37"/>
    <mergeCell ref="AN37:AO37"/>
    <mergeCell ref="AP37:AQ37"/>
    <mergeCell ref="AD36:AE36"/>
    <mergeCell ref="AF36:AG36"/>
    <mergeCell ref="AD40:AE40"/>
    <mergeCell ref="AF40:AG40"/>
    <mergeCell ref="AN39:AO39"/>
    <mergeCell ref="AP39:AQ39"/>
    <mergeCell ref="AD38:AE38"/>
    <mergeCell ref="AF38:AG38"/>
    <mergeCell ref="AH38:AI38"/>
    <mergeCell ref="AJ38:AK38"/>
    <mergeCell ref="AL38:AM38"/>
    <mergeCell ref="AN38:AO38"/>
    <mergeCell ref="AH40:AI40"/>
    <mergeCell ref="AJ40:AK40"/>
    <mergeCell ref="AL40:AM40"/>
    <mergeCell ref="AN40:AO40"/>
    <mergeCell ref="AP38:AQ38"/>
    <mergeCell ref="AD39:AE39"/>
    <mergeCell ref="AF39:AG39"/>
    <mergeCell ref="AH39:AI39"/>
    <mergeCell ref="AJ39:AK39"/>
    <mergeCell ref="AL39:AM39"/>
    <mergeCell ref="AP40:AQ40"/>
    <mergeCell ref="A44:G44"/>
    <mergeCell ref="H44:AQ44"/>
    <mergeCell ref="B45:AQ45"/>
    <mergeCell ref="B46:AQ46"/>
    <mergeCell ref="B47:AQ47"/>
    <mergeCell ref="AD41:AK42"/>
    <mergeCell ref="AL41:AM41"/>
    <mergeCell ref="AN41:AO41"/>
    <mergeCell ref="AP41:AQ41"/>
    <mergeCell ref="AL42:AM42"/>
    <mergeCell ref="AN42:AO42"/>
    <mergeCell ref="AP42:AQ42"/>
  </mergeCells>
  <phoneticPr fontId="2"/>
  <conditionalFormatting sqref="B10:AC40">
    <cfRule type="cellIs" dxfId="20" priority="1" stopIfTrue="1" operator="equal">
      <formula>"日"</formula>
    </cfRule>
    <cfRule type="cellIs" dxfId="19" priority="2" stopIfTrue="1" operator="equal">
      <formula>"土"</formula>
    </cfRule>
    <cfRule type="cellIs" dxfId="18" priority="3" stopIfTrue="1" operator="equal">
      <formula>"祝"</formula>
    </cfRule>
  </conditionalFormatting>
  <dataValidations count="6">
    <dataValidation type="list" allowBlank="1" showInputMessage="1" showErrorMessage="1" sqref="T5:Y5" xr:uid="{00000000-0002-0000-0100-000000000000}">
      <formula1>"障害者,児童"</formula1>
    </dataValidation>
    <dataValidation imeMode="off" allowBlank="1" showInputMessage="1" showErrorMessage="1" sqref="AN10:AQ40 AD10:AK40" xr:uid="{00000000-0002-0000-0100-000001000000}"/>
    <dataValidation type="whole" imeMode="off" operator="greaterThanOrEqual" allowBlank="1" showInputMessage="1" showErrorMessage="1" sqref="AL5:AP5" xr:uid="{00000000-0002-0000-0100-000002000000}">
      <formula1>0</formula1>
    </dataValidation>
    <dataValidation type="list" allowBlank="1" showInputMessage="1" showErrorMessage="1" sqref="T4" xr:uid="{00000000-0002-0000-0100-000003000000}">
      <formula1>"継続（学生）,継続（就労支援）"</formula1>
    </dataValidation>
    <dataValidation type="list" allowBlank="1" showInputMessage="1" showErrorMessage="1" sqref="B10:B40" xr:uid="{00000000-0002-0000-0100-000004000000}">
      <formula1>"月,火,水,木,金,土,日,祝"</formula1>
    </dataValidation>
    <dataValidation type="list" allowBlank="1" showInputMessage="1" showErrorMessage="1" sqref="Z5" xr:uid="{00000000-0002-0000-0100-000005000000}">
      <formula1>"A,B,C"</formula1>
    </dataValidation>
  </dataValidations>
  <printOptions horizontalCentered="1" verticalCentered="1"/>
  <pageMargins left="0.70866141732283472" right="0.39370078740157483" top="0.43307086614173229" bottom="0.27559055118110237" header="0.11811023622047245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2742-E39F-453F-A293-40C8D470A18C}">
  <dimension ref="A1:AR47"/>
  <sheetViews>
    <sheetView view="pageBreakPreview" zoomScaleNormal="100" zoomScaleSheetLayoutView="100" workbookViewId="0">
      <selection activeCell="AM2" sqref="AM2"/>
    </sheetView>
  </sheetViews>
  <sheetFormatPr defaultRowHeight="13.5" x14ac:dyDescent="0.15"/>
  <cols>
    <col min="1" max="2" width="2.75" customWidth="1"/>
    <col min="3" max="29" width="2" customWidth="1"/>
    <col min="30" max="37" width="2.75" customWidth="1"/>
    <col min="38" max="43" width="2.25" customWidth="1"/>
    <col min="44" max="44" width="4.5" customWidth="1"/>
  </cols>
  <sheetData>
    <row r="1" spans="1:44" ht="18.75" x14ac:dyDescent="0.15">
      <c r="A1" s="207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41"/>
    </row>
    <row r="2" spans="1:44" ht="9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41"/>
    </row>
    <row r="3" spans="1:44" ht="22.5" customHeight="1" x14ac:dyDescent="0.15">
      <c r="A3" s="208" t="s">
        <v>57</v>
      </c>
      <c r="B3" s="209"/>
      <c r="C3" s="209"/>
      <c r="D3" s="209"/>
      <c r="E3" s="210"/>
      <c r="F3" s="211"/>
      <c r="G3" s="212"/>
      <c r="H3" s="212"/>
      <c r="I3" s="212"/>
      <c r="J3" s="212"/>
      <c r="K3" s="212"/>
      <c r="L3" s="212"/>
      <c r="M3" s="212"/>
      <c r="N3" s="213"/>
      <c r="O3" s="214" t="s">
        <v>39</v>
      </c>
      <c r="P3" s="215"/>
      <c r="Q3" s="215"/>
      <c r="R3" s="215"/>
      <c r="S3" s="216"/>
      <c r="T3" s="105"/>
      <c r="U3" s="46"/>
      <c r="V3" s="102"/>
      <c r="W3" s="102"/>
      <c r="X3" s="102"/>
      <c r="Y3" s="102"/>
      <c r="Z3" s="102"/>
      <c r="AA3" s="102"/>
      <c r="AB3" s="103"/>
      <c r="AC3" s="104"/>
      <c r="AD3" s="202" t="s">
        <v>51</v>
      </c>
      <c r="AE3" s="203"/>
      <c r="AF3" s="203"/>
      <c r="AG3" s="204"/>
      <c r="AH3" s="231"/>
      <c r="AI3" s="232"/>
      <c r="AJ3" s="232"/>
      <c r="AK3" s="232"/>
      <c r="AL3" s="232"/>
      <c r="AM3" s="232"/>
      <c r="AN3" s="232"/>
      <c r="AO3" s="232"/>
      <c r="AP3" s="232"/>
      <c r="AQ3" s="233"/>
      <c r="AR3" s="42"/>
    </row>
    <row r="4" spans="1:44" ht="22.5" customHeight="1" x14ac:dyDescent="0.15">
      <c r="A4" s="217" t="s">
        <v>62</v>
      </c>
      <c r="B4" s="218"/>
      <c r="C4" s="218"/>
      <c r="D4" s="218"/>
      <c r="E4" s="219"/>
      <c r="F4" s="246"/>
      <c r="G4" s="247"/>
      <c r="H4" s="247"/>
      <c r="I4" s="247"/>
      <c r="J4" s="247"/>
      <c r="K4" s="247"/>
      <c r="L4" s="247"/>
      <c r="M4" s="247"/>
      <c r="N4" s="248"/>
      <c r="O4" s="249" t="s">
        <v>41</v>
      </c>
      <c r="P4" s="250"/>
      <c r="Q4" s="250"/>
      <c r="R4" s="250"/>
      <c r="S4" s="251"/>
      <c r="T4" s="252"/>
      <c r="U4" s="253"/>
      <c r="V4" s="253"/>
      <c r="W4" s="253"/>
      <c r="X4" s="253"/>
      <c r="Y4" s="253"/>
      <c r="Z4" s="253"/>
      <c r="AA4" s="253"/>
      <c r="AB4" s="253"/>
      <c r="AC4" s="254"/>
      <c r="AD4" s="255" t="s">
        <v>40</v>
      </c>
      <c r="AE4" s="256"/>
      <c r="AF4" s="256"/>
      <c r="AG4" s="257"/>
      <c r="AH4" s="258"/>
      <c r="AI4" s="259"/>
      <c r="AJ4" s="259"/>
      <c r="AK4" s="259"/>
      <c r="AL4" s="259"/>
      <c r="AM4" s="259"/>
      <c r="AN4" s="259"/>
      <c r="AO4" s="259"/>
      <c r="AP4" s="259"/>
      <c r="AQ4" s="260"/>
      <c r="AR4" s="42"/>
    </row>
    <row r="5" spans="1:44" ht="21.75" customHeight="1" x14ac:dyDescent="0.15">
      <c r="A5" s="192" t="s">
        <v>17</v>
      </c>
      <c r="B5" s="193"/>
      <c r="C5" s="193"/>
      <c r="D5" s="205"/>
      <c r="E5" s="206"/>
      <c r="F5" s="252" t="s">
        <v>52</v>
      </c>
      <c r="G5" s="268"/>
      <c r="H5" s="268"/>
      <c r="I5" s="269" t="s">
        <v>53</v>
      </c>
      <c r="J5" s="269"/>
      <c r="K5" s="269"/>
      <c r="L5" s="270" t="s">
        <v>54</v>
      </c>
      <c r="M5" s="270"/>
      <c r="N5" s="271"/>
      <c r="O5" s="192" t="s">
        <v>18</v>
      </c>
      <c r="P5" s="193"/>
      <c r="Q5" s="193"/>
      <c r="R5" s="193"/>
      <c r="S5" s="194"/>
      <c r="T5" s="261"/>
      <c r="U5" s="253"/>
      <c r="V5" s="253"/>
      <c r="W5" s="262"/>
      <c r="X5" s="262"/>
      <c r="Y5" s="263"/>
      <c r="Z5" s="264"/>
      <c r="AA5" s="253"/>
      <c r="AB5" s="253"/>
      <c r="AC5" s="265"/>
      <c r="AD5" s="272" t="s">
        <v>42</v>
      </c>
      <c r="AE5" s="273"/>
      <c r="AF5" s="273"/>
      <c r="AG5" s="273"/>
      <c r="AH5" s="273"/>
      <c r="AI5" s="273"/>
      <c r="AJ5" s="273"/>
      <c r="AK5" s="274"/>
      <c r="AL5" s="266"/>
      <c r="AM5" s="267"/>
      <c r="AN5" s="267"/>
      <c r="AO5" s="267"/>
      <c r="AP5" s="267"/>
      <c r="AQ5" s="108" t="s">
        <v>12</v>
      </c>
      <c r="AR5" s="42"/>
    </row>
    <row r="6" spans="1:44" ht="11.25" customHeight="1" x14ac:dyDescent="0.15">
      <c r="A6" s="7"/>
      <c r="B6" s="7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6"/>
      <c r="X6" s="106"/>
      <c r="Y6" s="106"/>
      <c r="Z6" s="106"/>
      <c r="AA6" s="28"/>
      <c r="AB6" s="29"/>
      <c r="AC6" s="29"/>
      <c r="AD6" s="29"/>
      <c r="AE6" s="29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41"/>
    </row>
    <row r="7" spans="1:44" x14ac:dyDescent="0.15">
      <c r="A7" s="237" t="s">
        <v>14</v>
      </c>
      <c r="B7" s="237" t="s">
        <v>0</v>
      </c>
      <c r="C7" s="239" t="s">
        <v>36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1"/>
      <c r="AD7" s="242" t="s">
        <v>32</v>
      </c>
      <c r="AE7" s="242"/>
      <c r="AF7" s="242"/>
      <c r="AG7" s="242"/>
      <c r="AH7" s="243" t="s">
        <v>33</v>
      </c>
      <c r="AI7" s="243"/>
      <c r="AJ7" s="243"/>
      <c r="AK7" s="243"/>
      <c r="AL7" s="172" t="s">
        <v>23</v>
      </c>
      <c r="AM7" s="172"/>
      <c r="AN7" s="172" t="s">
        <v>16</v>
      </c>
      <c r="AO7" s="172"/>
      <c r="AP7" s="172" t="s">
        <v>24</v>
      </c>
      <c r="AQ7" s="172"/>
      <c r="AR7" s="32"/>
    </row>
    <row r="8" spans="1:44" x14ac:dyDescent="0.15">
      <c r="A8" s="237"/>
      <c r="B8" s="238"/>
      <c r="C8" s="244">
        <v>7</v>
      </c>
      <c r="D8" s="200"/>
      <c r="E8" s="244">
        <v>8</v>
      </c>
      <c r="F8" s="200"/>
      <c r="G8" s="244">
        <v>9</v>
      </c>
      <c r="H8" s="200"/>
      <c r="I8" s="181">
        <v>10</v>
      </c>
      <c r="J8" s="182"/>
      <c r="K8" s="181">
        <v>11</v>
      </c>
      <c r="L8" s="182"/>
      <c r="M8" s="181">
        <v>12</v>
      </c>
      <c r="N8" s="182"/>
      <c r="O8" s="181">
        <v>13</v>
      </c>
      <c r="P8" s="182"/>
      <c r="Q8" s="181">
        <v>14</v>
      </c>
      <c r="R8" s="182"/>
      <c r="S8" s="181">
        <v>15</v>
      </c>
      <c r="T8" s="182"/>
      <c r="U8" s="181">
        <v>16</v>
      </c>
      <c r="V8" s="182"/>
      <c r="W8" s="181">
        <v>17</v>
      </c>
      <c r="X8" s="182"/>
      <c r="Y8" s="181">
        <v>18</v>
      </c>
      <c r="Z8" s="182"/>
      <c r="AA8" s="198">
        <v>19</v>
      </c>
      <c r="AB8" s="182"/>
      <c r="AC8" s="200"/>
      <c r="AD8" s="172" t="s">
        <v>7</v>
      </c>
      <c r="AE8" s="172"/>
      <c r="AF8" s="172" t="s">
        <v>8</v>
      </c>
      <c r="AG8" s="172"/>
      <c r="AH8" s="172" t="s">
        <v>7</v>
      </c>
      <c r="AI8" s="172"/>
      <c r="AJ8" s="172" t="s">
        <v>8</v>
      </c>
      <c r="AK8" s="172"/>
      <c r="AL8" s="172"/>
      <c r="AM8" s="172"/>
      <c r="AN8" s="172"/>
      <c r="AO8" s="172"/>
      <c r="AP8" s="172"/>
      <c r="AQ8" s="172"/>
      <c r="AR8" s="33"/>
    </row>
    <row r="9" spans="1:44" x14ac:dyDescent="0.15">
      <c r="A9" s="237"/>
      <c r="B9" s="238"/>
      <c r="C9" s="245"/>
      <c r="D9" s="201"/>
      <c r="E9" s="245"/>
      <c r="F9" s="201"/>
      <c r="G9" s="245"/>
      <c r="H9" s="201"/>
      <c r="I9" s="183"/>
      <c r="J9" s="184"/>
      <c r="K9" s="183"/>
      <c r="L9" s="184"/>
      <c r="M9" s="183"/>
      <c r="N9" s="184"/>
      <c r="O9" s="183"/>
      <c r="P9" s="184"/>
      <c r="Q9" s="183"/>
      <c r="R9" s="184"/>
      <c r="S9" s="183"/>
      <c r="T9" s="184"/>
      <c r="U9" s="183"/>
      <c r="V9" s="184"/>
      <c r="W9" s="183"/>
      <c r="X9" s="184"/>
      <c r="Y9" s="183"/>
      <c r="Z9" s="184"/>
      <c r="AA9" s="199"/>
      <c r="AB9" s="184"/>
      <c r="AC9" s="201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33"/>
    </row>
    <row r="10" spans="1:44" ht="21.75" customHeight="1" x14ac:dyDescent="0.15">
      <c r="A10" s="30">
        <v>1</v>
      </c>
      <c r="B10" s="109"/>
      <c r="C10" s="49"/>
      <c r="D10" s="50"/>
      <c r="E10" s="49"/>
      <c r="F10" s="50"/>
      <c r="G10" s="49"/>
      <c r="H10" s="50"/>
      <c r="I10" s="49"/>
      <c r="J10" s="50"/>
      <c r="K10" s="49"/>
      <c r="L10" s="50"/>
      <c r="M10" s="49"/>
      <c r="N10" s="50"/>
      <c r="O10" s="49"/>
      <c r="P10" s="50"/>
      <c r="Q10" s="49"/>
      <c r="R10" s="50"/>
      <c r="S10" s="49"/>
      <c r="T10" s="50"/>
      <c r="U10" s="49"/>
      <c r="V10" s="50"/>
      <c r="W10" s="49"/>
      <c r="X10" s="50"/>
      <c r="Y10" s="49"/>
      <c r="Z10" s="50"/>
      <c r="AA10" s="53"/>
      <c r="AB10" s="50"/>
      <c r="AC10" s="51"/>
      <c r="AD10" s="283"/>
      <c r="AE10" s="284"/>
      <c r="AF10" s="283"/>
      <c r="AG10" s="284"/>
      <c r="AH10" s="283"/>
      <c r="AI10" s="284"/>
      <c r="AJ10" s="283"/>
      <c r="AK10" s="284"/>
      <c r="AL10" s="279"/>
      <c r="AM10" s="280"/>
      <c r="AN10" s="275"/>
      <c r="AO10" s="276"/>
      <c r="AP10" s="275"/>
      <c r="AQ10" s="276"/>
      <c r="AR10" s="34"/>
    </row>
    <row r="11" spans="1:44" ht="21.75" customHeight="1" x14ac:dyDescent="0.15">
      <c r="A11" s="31">
        <v>2</v>
      </c>
      <c r="B11" s="109"/>
      <c r="C11" s="24"/>
      <c r="D11" s="37"/>
      <c r="E11" s="24"/>
      <c r="F11" s="37"/>
      <c r="G11" s="24"/>
      <c r="H11" s="37"/>
      <c r="I11" s="24"/>
      <c r="J11" s="37"/>
      <c r="K11" s="24"/>
      <c r="L11" s="37"/>
      <c r="M11" s="24"/>
      <c r="N11" s="37"/>
      <c r="O11" s="24"/>
      <c r="P11" s="37"/>
      <c r="Q11" s="24"/>
      <c r="R11" s="37"/>
      <c r="S11" s="24"/>
      <c r="T11" s="37"/>
      <c r="U11" s="24"/>
      <c r="V11" s="37"/>
      <c r="W11" s="24"/>
      <c r="X11" s="37"/>
      <c r="Y11" s="24"/>
      <c r="Z11" s="37"/>
      <c r="AA11" s="39"/>
      <c r="AB11" s="37"/>
      <c r="AC11" s="9"/>
      <c r="AD11" s="277"/>
      <c r="AE11" s="278"/>
      <c r="AF11" s="277"/>
      <c r="AG11" s="278"/>
      <c r="AH11" s="277"/>
      <c r="AI11" s="278"/>
      <c r="AJ11" s="277"/>
      <c r="AK11" s="278"/>
      <c r="AL11" s="279"/>
      <c r="AM11" s="280"/>
      <c r="AN11" s="281"/>
      <c r="AO11" s="282"/>
      <c r="AP11" s="281"/>
      <c r="AQ11" s="282"/>
      <c r="AR11" s="34"/>
    </row>
    <row r="12" spans="1:44" ht="21.75" customHeight="1" x14ac:dyDescent="0.15">
      <c r="A12" s="31">
        <v>3</v>
      </c>
      <c r="B12" s="109"/>
      <c r="C12" s="24"/>
      <c r="D12" s="37"/>
      <c r="E12" s="24"/>
      <c r="F12" s="37"/>
      <c r="G12" s="24"/>
      <c r="H12" s="37"/>
      <c r="I12" s="24"/>
      <c r="J12" s="37"/>
      <c r="K12" s="24"/>
      <c r="L12" s="37"/>
      <c r="M12" s="24"/>
      <c r="N12" s="37"/>
      <c r="O12" s="24"/>
      <c r="P12" s="37"/>
      <c r="Q12" s="24"/>
      <c r="R12" s="37"/>
      <c r="S12" s="24"/>
      <c r="T12" s="37"/>
      <c r="U12" s="24"/>
      <c r="V12" s="37"/>
      <c r="W12" s="24"/>
      <c r="X12" s="37"/>
      <c r="Y12" s="24"/>
      <c r="Z12" s="37"/>
      <c r="AA12" s="39"/>
      <c r="AB12" s="37"/>
      <c r="AC12" s="9"/>
      <c r="AD12" s="277"/>
      <c r="AE12" s="278"/>
      <c r="AF12" s="277"/>
      <c r="AG12" s="278"/>
      <c r="AH12" s="277"/>
      <c r="AI12" s="278"/>
      <c r="AJ12" s="277"/>
      <c r="AK12" s="278"/>
      <c r="AL12" s="279"/>
      <c r="AM12" s="280"/>
      <c r="AN12" s="281"/>
      <c r="AO12" s="282"/>
      <c r="AP12" s="281"/>
      <c r="AQ12" s="282"/>
      <c r="AR12" s="34"/>
    </row>
    <row r="13" spans="1:44" ht="21.75" customHeight="1" x14ac:dyDescent="0.15">
      <c r="A13" s="31">
        <v>4</v>
      </c>
      <c r="B13" s="109"/>
      <c r="C13" s="24"/>
      <c r="D13" s="37"/>
      <c r="E13" s="24"/>
      <c r="F13" s="37"/>
      <c r="G13" s="24"/>
      <c r="H13" s="37"/>
      <c r="I13" s="24"/>
      <c r="J13" s="37"/>
      <c r="K13" s="24"/>
      <c r="L13" s="37"/>
      <c r="M13" s="24"/>
      <c r="N13" s="37"/>
      <c r="O13" s="24"/>
      <c r="P13" s="37"/>
      <c r="Q13" s="24"/>
      <c r="R13" s="37"/>
      <c r="S13" s="24"/>
      <c r="T13" s="37"/>
      <c r="U13" s="24"/>
      <c r="V13" s="37"/>
      <c r="W13" s="24"/>
      <c r="X13" s="37"/>
      <c r="Y13" s="24"/>
      <c r="Z13" s="37"/>
      <c r="AA13" s="39"/>
      <c r="AB13" s="37"/>
      <c r="AC13" s="9"/>
      <c r="AD13" s="277"/>
      <c r="AE13" s="278"/>
      <c r="AF13" s="277"/>
      <c r="AG13" s="278"/>
      <c r="AH13" s="277"/>
      <c r="AI13" s="278"/>
      <c r="AJ13" s="277"/>
      <c r="AK13" s="278"/>
      <c r="AL13" s="279"/>
      <c r="AM13" s="280"/>
      <c r="AN13" s="281"/>
      <c r="AO13" s="282"/>
      <c r="AP13" s="281"/>
      <c r="AQ13" s="282"/>
      <c r="AR13" s="34"/>
    </row>
    <row r="14" spans="1:44" ht="21.75" customHeight="1" x14ac:dyDescent="0.15">
      <c r="A14" s="31">
        <v>5</v>
      </c>
      <c r="B14" s="109"/>
      <c r="C14" s="24"/>
      <c r="D14" s="37"/>
      <c r="E14" s="24"/>
      <c r="F14" s="37"/>
      <c r="G14" s="24"/>
      <c r="H14" s="37"/>
      <c r="I14" s="24"/>
      <c r="J14" s="37"/>
      <c r="K14" s="24"/>
      <c r="L14" s="37"/>
      <c r="M14" s="24"/>
      <c r="N14" s="37"/>
      <c r="O14" s="24"/>
      <c r="P14" s="37"/>
      <c r="Q14" s="24"/>
      <c r="R14" s="37"/>
      <c r="S14" s="24"/>
      <c r="T14" s="37"/>
      <c r="U14" s="24"/>
      <c r="V14" s="37"/>
      <c r="W14" s="24"/>
      <c r="X14" s="37"/>
      <c r="Y14" s="24"/>
      <c r="Z14" s="37"/>
      <c r="AA14" s="39"/>
      <c r="AB14" s="37"/>
      <c r="AC14" s="9"/>
      <c r="AD14" s="277"/>
      <c r="AE14" s="278"/>
      <c r="AF14" s="277"/>
      <c r="AG14" s="278"/>
      <c r="AH14" s="277"/>
      <c r="AI14" s="278"/>
      <c r="AJ14" s="277"/>
      <c r="AK14" s="278"/>
      <c r="AL14" s="279"/>
      <c r="AM14" s="280"/>
      <c r="AN14" s="281"/>
      <c r="AO14" s="282"/>
      <c r="AP14" s="281"/>
      <c r="AQ14" s="282"/>
      <c r="AR14" s="34"/>
    </row>
    <row r="15" spans="1:44" ht="21.75" customHeight="1" x14ac:dyDescent="0.15">
      <c r="A15" s="31">
        <v>6</v>
      </c>
      <c r="B15" s="109"/>
      <c r="C15" s="24"/>
      <c r="D15" s="37"/>
      <c r="E15" s="24"/>
      <c r="F15" s="37"/>
      <c r="G15" s="24"/>
      <c r="H15" s="37"/>
      <c r="I15" s="24"/>
      <c r="J15" s="37"/>
      <c r="K15" s="24"/>
      <c r="L15" s="37"/>
      <c r="M15" s="24"/>
      <c r="N15" s="37"/>
      <c r="O15" s="24"/>
      <c r="P15" s="37"/>
      <c r="Q15" s="24"/>
      <c r="R15" s="37"/>
      <c r="S15" s="24"/>
      <c r="T15" s="37"/>
      <c r="U15" s="24"/>
      <c r="V15" s="37"/>
      <c r="W15" s="24"/>
      <c r="X15" s="37"/>
      <c r="Y15" s="24"/>
      <c r="Z15" s="37"/>
      <c r="AA15" s="39"/>
      <c r="AB15" s="37"/>
      <c r="AC15" s="9"/>
      <c r="AD15" s="277"/>
      <c r="AE15" s="278"/>
      <c r="AF15" s="277"/>
      <c r="AG15" s="278"/>
      <c r="AH15" s="277"/>
      <c r="AI15" s="278"/>
      <c r="AJ15" s="277"/>
      <c r="AK15" s="278"/>
      <c r="AL15" s="279"/>
      <c r="AM15" s="280"/>
      <c r="AN15" s="281"/>
      <c r="AO15" s="282"/>
      <c r="AP15" s="281"/>
      <c r="AQ15" s="282"/>
      <c r="AR15" s="34"/>
    </row>
    <row r="16" spans="1:44" ht="21.75" customHeight="1" x14ac:dyDescent="0.15">
      <c r="A16" s="31">
        <v>7</v>
      </c>
      <c r="B16" s="109"/>
      <c r="C16" s="24"/>
      <c r="D16" s="37"/>
      <c r="E16" s="24"/>
      <c r="F16" s="37"/>
      <c r="G16" s="24"/>
      <c r="H16" s="37"/>
      <c r="I16" s="24"/>
      <c r="J16" s="37"/>
      <c r="K16" s="24"/>
      <c r="L16" s="37"/>
      <c r="M16" s="24"/>
      <c r="N16" s="37"/>
      <c r="O16" s="24"/>
      <c r="P16" s="37"/>
      <c r="Q16" s="24"/>
      <c r="R16" s="37"/>
      <c r="S16" s="24"/>
      <c r="T16" s="37"/>
      <c r="U16" s="24"/>
      <c r="V16" s="37"/>
      <c r="W16" s="24"/>
      <c r="X16" s="37"/>
      <c r="Y16" s="24"/>
      <c r="Z16" s="37"/>
      <c r="AA16" s="39"/>
      <c r="AB16" s="37"/>
      <c r="AC16" s="9"/>
      <c r="AD16" s="277"/>
      <c r="AE16" s="278"/>
      <c r="AF16" s="277"/>
      <c r="AG16" s="278"/>
      <c r="AH16" s="277"/>
      <c r="AI16" s="278"/>
      <c r="AJ16" s="277"/>
      <c r="AK16" s="278"/>
      <c r="AL16" s="279"/>
      <c r="AM16" s="280"/>
      <c r="AN16" s="281"/>
      <c r="AO16" s="282"/>
      <c r="AP16" s="281"/>
      <c r="AQ16" s="282"/>
      <c r="AR16" s="34"/>
    </row>
    <row r="17" spans="1:44" ht="21.75" customHeight="1" x14ac:dyDescent="0.15">
      <c r="A17" s="31">
        <v>8</v>
      </c>
      <c r="B17" s="109"/>
      <c r="C17" s="24"/>
      <c r="D17" s="37"/>
      <c r="E17" s="24"/>
      <c r="F17" s="37"/>
      <c r="G17" s="24"/>
      <c r="H17" s="37"/>
      <c r="I17" s="24"/>
      <c r="J17" s="37"/>
      <c r="K17" s="24"/>
      <c r="L17" s="37"/>
      <c r="M17" s="24"/>
      <c r="N17" s="37"/>
      <c r="O17" s="24"/>
      <c r="P17" s="37"/>
      <c r="Q17" s="24"/>
      <c r="R17" s="37"/>
      <c r="S17" s="24"/>
      <c r="T17" s="37"/>
      <c r="U17" s="24"/>
      <c r="V17" s="37"/>
      <c r="W17" s="24"/>
      <c r="X17" s="37"/>
      <c r="Y17" s="24"/>
      <c r="Z17" s="37"/>
      <c r="AA17" s="39"/>
      <c r="AB17" s="37"/>
      <c r="AC17" s="9"/>
      <c r="AD17" s="277"/>
      <c r="AE17" s="278"/>
      <c r="AF17" s="277"/>
      <c r="AG17" s="278"/>
      <c r="AH17" s="277"/>
      <c r="AI17" s="278"/>
      <c r="AJ17" s="277"/>
      <c r="AK17" s="278"/>
      <c r="AL17" s="279"/>
      <c r="AM17" s="280"/>
      <c r="AN17" s="281"/>
      <c r="AO17" s="282"/>
      <c r="AP17" s="281"/>
      <c r="AQ17" s="282"/>
      <c r="AR17" s="34"/>
    </row>
    <row r="18" spans="1:44" ht="21.75" customHeight="1" x14ac:dyDescent="0.15">
      <c r="A18" s="31">
        <v>9</v>
      </c>
      <c r="B18" s="109"/>
      <c r="C18" s="24"/>
      <c r="D18" s="37"/>
      <c r="E18" s="24"/>
      <c r="F18" s="37"/>
      <c r="G18" s="24"/>
      <c r="H18" s="37"/>
      <c r="I18" s="24"/>
      <c r="J18" s="37"/>
      <c r="K18" s="24"/>
      <c r="L18" s="37"/>
      <c r="M18" s="24"/>
      <c r="N18" s="37"/>
      <c r="O18" s="24"/>
      <c r="P18" s="37"/>
      <c r="Q18" s="24"/>
      <c r="R18" s="37"/>
      <c r="S18" s="24"/>
      <c r="T18" s="37"/>
      <c r="U18" s="24"/>
      <c r="V18" s="37"/>
      <c r="W18" s="24"/>
      <c r="X18" s="37"/>
      <c r="Y18" s="24"/>
      <c r="Z18" s="37"/>
      <c r="AA18" s="39"/>
      <c r="AB18" s="37"/>
      <c r="AC18" s="9"/>
      <c r="AD18" s="277"/>
      <c r="AE18" s="278"/>
      <c r="AF18" s="277"/>
      <c r="AG18" s="278"/>
      <c r="AH18" s="277"/>
      <c r="AI18" s="278"/>
      <c r="AJ18" s="277"/>
      <c r="AK18" s="278"/>
      <c r="AL18" s="279"/>
      <c r="AM18" s="280"/>
      <c r="AN18" s="281"/>
      <c r="AO18" s="282"/>
      <c r="AP18" s="281"/>
      <c r="AQ18" s="282"/>
      <c r="AR18" s="34"/>
    </row>
    <row r="19" spans="1:44" ht="21.75" customHeight="1" x14ac:dyDescent="0.15">
      <c r="A19" s="31">
        <v>10</v>
      </c>
      <c r="B19" s="109"/>
      <c r="C19" s="24"/>
      <c r="D19" s="37"/>
      <c r="E19" s="24"/>
      <c r="F19" s="37"/>
      <c r="G19" s="24"/>
      <c r="H19" s="37"/>
      <c r="I19" s="24"/>
      <c r="J19" s="37"/>
      <c r="K19" s="24"/>
      <c r="L19" s="37"/>
      <c r="M19" s="24"/>
      <c r="N19" s="37"/>
      <c r="O19" s="24"/>
      <c r="P19" s="37"/>
      <c r="Q19" s="24"/>
      <c r="R19" s="37"/>
      <c r="S19" s="24"/>
      <c r="T19" s="37"/>
      <c r="U19" s="24"/>
      <c r="V19" s="37"/>
      <c r="W19" s="24"/>
      <c r="X19" s="37"/>
      <c r="Y19" s="24"/>
      <c r="Z19" s="37"/>
      <c r="AA19" s="39"/>
      <c r="AB19" s="37"/>
      <c r="AC19" s="9"/>
      <c r="AD19" s="277"/>
      <c r="AE19" s="278"/>
      <c r="AF19" s="277"/>
      <c r="AG19" s="278"/>
      <c r="AH19" s="277"/>
      <c r="AI19" s="278"/>
      <c r="AJ19" s="277"/>
      <c r="AK19" s="278"/>
      <c r="AL19" s="279"/>
      <c r="AM19" s="280"/>
      <c r="AN19" s="281"/>
      <c r="AO19" s="282"/>
      <c r="AP19" s="281"/>
      <c r="AQ19" s="282"/>
      <c r="AR19" s="34"/>
    </row>
    <row r="20" spans="1:44" ht="21.75" customHeight="1" x14ac:dyDescent="0.15">
      <c r="A20" s="31">
        <v>11</v>
      </c>
      <c r="B20" s="109"/>
      <c r="C20" s="24"/>
      <c r="D20" s="37"/>
      <c r="E20" s="24"/>
      <c r="F20" s="37"/>
      <c r="G20" s="24"/>
      <c r="H20" s="37"/>
      <c r="I20" s="24"/>
      <c r="J20" s="37"/>
      <c r="K20" s="24"/>
      <c r="L20" s="37"/>
      <c r="M20" s="24"/>
      <c r="N20" s="37"/>
      <c r="O20" s="24"/>
      <c r="P20" s="37"/>
      <c r="Q20" s="24"/>
      <c r="R20" s="37"/>
      <c r="S20" s="24"/>
      <c r="T20" s="37"/>
      <c r="U20" s="24"/>
      <c r="V20" s="37"/>
      <c r="W20" s="24"/>
      <c r="X20" s="37"/>
      <c r="Y20" s="24"/>
      <c r="Z20" s="37"/>
      <c r="AA20" s="39"/>
      <c r="AB20" s="37"/>
      <c r="AC20" s="9"/>
      <c r="AD20" s="277"/>
      <c r="AE20" s="278"/>
      <c r="AF20" s="277"/>
      <c r="AG20" s="278"/>
      <c r="AH20" s="277"/>
      <c r="AI20" s="278"/>
      <c r="AJ20" s="277"/>
      <c r="AK20" s="278"/>
      <c r="AL20" s="279"/>
      <c r="AM20" s="280"/>
      <c r="AN20" s="281"/>
      <c r="AO20" s="282"/>
      <c r="AP20" s="281"/>
      <c r="AQ20" s="282"/>
      <c r="AR20" s="34"/>
    </row>
    <row r="21" spans="1:44" ht="21.75" customHeight="1" x14ac:dyDescent="0.15">
      <c r="A21" s="31">
        <v>12</v>
      </c>
      <c r="B21" s="109"/>
      <c r="C21" s="24"/>
      <c r="D21" s="37"/>
      <c r="E21" s="24"/>
      <c r="F21" s="37"/>
      <c r="G21" s="24"/>
      <c r="H21" s="37"/>
      <c r="I21" s="24"/>
      <c r="J21" s="37"/>
      <c r="K21" s="24"/>
      <c r="L21" s="37"/>
      <c r="M21" s="24"/>
      <c r="N21" s="37"/>
      <c r="O21" s="24"/>
      <c r="P21" s="37"/>
      <c r="Q21" s="24"/>
      <c r="R21" s="37"/>
      <c r="S21" s="24"/>
      <c r="T21" s="37"/>
      <c r="U21" s="24"/>
      <c r="V21" s="37"/>
      <c r="W21" s="24"/>
      <c r="X21" s="37"/>
      <c r="Y21" s="24"/>
      <c r="Z21" s="37"/>
      <c r="AA21" s="39"/>
      <c r="AB21" s="37"/>
      <c r="AC21" s="9"/>
      <c r="AD21" s="277"/>
      <c r="AE21" s="278"/>
      <c r="AF21" s="277"/>
      <c r="AG21" s="278"/>
      <c r="AH21" s="277"/>
      <c r="AI21" s="278"/>
      <c r="AJ21" s="277"/>
      <c r="AK21" s="278"/>
      <c r="AL21" s="279"/>
      <c r="AM21" s="280"/>
      <c r="AN21" s="281"/>
      <c r="AO21" s="282"/>
      <c r="AP21" s="281"/>
      <c r="AQ21" s="282"/>
      <c r="AR21" s="34"/>
    </row>
    <row r="22" spans="1:44" ht="21.75" customHeight="1" x14ac:dyDescent="0.15">
      <c r="A22" s="31">
        <v>13</v>
      </c>
      <c r="B22" s="109"/>
      <c r="C22" s="24"/>
      <c r="D22" s="37"/>
      <c r="E22" s="24"/>
      <c r="F22" s="37"/>
      <c r="G22" s="24"/>
      <c r="H22" s="37"/>
      <c r="I22" s="24"/>
      <c r="J22" s="37"/>
      <c r="K22" s="24"/>
      <c r="L22" s="37"/>
      <c r="M22" s="24"/>
      <c r="N22" s="37"/>
      <c r="O22" s="24"/>
      <c r="P22" s="37"/>
      <c r="Q22" s="24"/>
      <c r="R22" s="37"/>
      <c r="S22" s="24"/>
      <c r="T22" s="37"/>
      <c r="U22" s="24"/>
      <c r="V22" s="37"/>
      <c r="W22" s="24"/>
      <c r="X22" s="37"/>
      <c r="Y22" s="24"/>
      <c r="Z22" s="37"/>
      <c r="AA22" s="39"/>
      <c r="AB22" s="37"/>
      <c r="AC22" s="9"/>
      <c r="AD22" s="277"/>
      <c r="AE22" s="278"/>
      <c r="AF22" s="277"/>
      <c r="AG22" s="278"/>
      <c r="AH22" s="277"/>
      <c r="AI22" s="278"/>
      <c r="AJ22" s="277"/>
      <c r="AK22" s="278"/>
      <c r="AL22" s="279"/>
      <c r="AM22" s="280"/>
      <c r="AN22" s="281"/>
      <c r="AO22" s="282"/>
      <c r="AP22" s="281"/>
      <c r="AQ22" s="282"/>
      <c r="AR22" s="34"/>
    </row>
    <row r="23" spans="1:44" ht="21.75" customHeight="1" x14ac:dyDescent="0.15">
      <c r="A23" s="31">
        <v>14</v>
      </c>
      <c r="B23" s="109"/>
      <c r="C23" s="24"/>
      <c r="D23" s="37"/>
      <c r="E23" s="24"/>
      <c r="F23" s="37"/>
      <c r="G23" s="24"/>
      <c r="H23" s="37"/>
      <c r="I23" s="24"/>
      <c r="J23" s="37"/>
      <c r="K23" s="24"/>
      <c r="L23" s="37"/>
      <c r="M23" s="24"/>
      <c r="N23" s="37"/>
      <c r="O23" s="24"/>
      <c r="P23" s="37"/>
      <c r="Q23" s="24"/>
      <c r="R23" s="37"/>
      <c r="S23" s="24"/>
      <c r="T23" s="37"/>
      <c r="U23" s="24"/>
      <c r="V23" s="37"/>
      <c r="W23" s="24"/>
      <c r="X23" s="37"/>
      <c r="Y23" s="24"/>
      <c r="Z23" s="37"/>
      <c r="AA23" s="39"/>
      <c r="AB23" s="37"/>
      <c r="AC23" s="9"/>
      <c r="AD23" s="277"/>
      <c r="AE23" s="278"/>
      <c r="AF23" s="277"/>
      <c r="AG23" s="278"/>
      <c r="AH23" s="277"/>
      <c r="AI23" s="278"/>
      <c r="AJ23" s="277"/>
      <c r="AK23" s="278"/>
      <c r="AL23" s="279"/>
      <c r="AM23" s="280"/>
      <c r="AN23" s="281"/>
      <c r="AO23" s="282"/>
      <c r="AP23" s="281"/>
      <c r="AQ23" s="282"/>
      <c r="AR23" s="34"/>
    </row>
    <row r="24" spans="1:44" ht="21.75" customHeight="1" x14ac:dyDescent="0.15">
      <c r="A24" s="31">
        <v>15</v>
      </c>
      <c r="B24" s="109"/>
      <c r="C24" s="24"/>
      <c r="D24" s="37"/>
      <c r="E24" s="24"/>
      <c r="F24" s="37"/>
      <c r="G24" s="24"/>
      <c r="H24" s="37"/>
      <c r="I24" s="24"/>
      <c r="J24" s="37"/>
      <c r="K24" s="24"/>
      <c r="L24" s="37"/>
      <c r="M24" s="24"/>
      <c r="N24" s="37"/>
      <c r="O24" s="24"/>
      <c r="P24" s="37"/>
      <c r="Q24" s="24"/>
      <c r="R24" s="37"/>
      <c r="S24" s="24"/>
      <c r="T24" s="37"/>
      <c r="U24" s="24"/>
      <c r="V24" s="37"/>
      <c r="W24" s="24"/>
      <c r="X24" s="37"/>
      <c r="Y24" s="24"/>
      <c r="Z24" s="37"/>
      <c r="AA24" s="39"/>
      <c r="AB24" s="37"/>
      <c r="AC24" s="9"/>
      <c r="AD24" s="277"/>
      <c r="AE24" s="278"/>
      <c r="AF24" s="277"/>
      <c r="AG24" s="278"/>
      <c r="AH24" s="277"/>
      <c r="AI24" s="278"/>
      <c r="AJ24" s="277"/>
      <c r="AK24" s="278"/>
      <c r="AL24" s="279"/>
      <c r="AM24" s="280"/>
      <c r="AN24" s="281"/>
      <c r="AO24" s="282"/>
      <c r="AP24" s="281"/>
      <c r="AQ24" s="282"/>
      <c r="AR24" s="34"/>
    </row>
    <row r="25" spans="1:44" ht="21.75" customHeight="1" x14ac:dyDescent="0.15">
      <c r="A25" s="31">
        <v>16</v>
      </c>
      <c r="B25" s="109"/>
      <c r="C25" s="24"/>
      <c r="D25" s="37"/>
      <c r="E25" s="24"/>
      <c r="F25" s="37"/>
      <c r="G25" s="24"/>
      <c r="H25" s="37"/>
      <c r="I25" s="24"/>
      <c r="J25" s="37"/>
      <c r="K25" s="24"/>
      <c r="L25" s="37"/>
      <c r="M25" s="24"/>
      <c r="N25" s="37"/>
      <c r="O25" s="24"/>
      <c r="P25" s="37"/>
      <c r="Q25" s="24"/>
      <c r="R25" s="37"/>
      <c r="S25" s="24"/>
      <c r="T25" s="37"/>
      <c r="U25" s="24"/>
      <c r="V25" s="37"/>
      <c r="W25" s="24"/>
      <c r="X25" s="37"/>
      <c r="Y25" s="24"/>
      <c r="Z25" s="37"/>
      <c r="AA25" s="39"/>
      <c r="AB25" s="37"/>
      <c r="AC25" s="9"/>
      <c r="AD25" s="277"/>
      <c r="AE25" s="278"/>
      <c r="AF25" s="277"/>
      <c r="AG25" s="278"/>
      <c r="AH25" s="277"/>
      <c r="AI25" s="278"/>
      <c r="AJ25" s="277"/>
      <c r="AK25" s="278"/>
      <c r="AL25" s="279"/>
      <c r="AM25" s="280"/>
      <c r="AN25" s="281"/>
      <c r="AO25" s="282"/>
      <c r="AP25" s="281"/>
      <c r="AQ25" s="282"/>
      <c r="AR25" s="34"/>
    </row>
    <row r="26" spans="1:44" ht="21.75" customHeight="1" x14ac:dyDescent="0.15">
      <c r="A26" s="31">
        <v>17</v>
      </c>
      <c r="B26" s="109"/>
      <c r="C26" s="24"/>
      <c r="D26" s="37"/>
      <c r="E26" s="24"/>
      <c r="F26" s="37"/>
      <c r="G26" s="24"/>
      <c r="H26" s="37"/>
      <c r="I26" s="24"/>
      <c r="J26" s="37"/>
      <c r="K26" s="24"/>
      <c r="L26" s="37"/>
      <c r="M26" s="24"/>
      <c r="N26" s="37"/>
      <c r="O26" s="24"/>
      <c r="P26" s="37"/>
      <c r="Q26" s="24"/>
      <c r="R26" s="37"/>
      <c r="S26" s="24"/>
      <c r="T26" s="37"/>
      <c r="U26" s="24"/>
      <c r="V26" s="37"/>
      <c r="W26" s="24"/>
      <c r="X26" s="37"/>
      <c r="Y26" s="24"/>
      <c r="Z26" s="37"/>
      <c r="AA26" s="39"/>
      <c r="AB26" s="37"/>
      <c r="AC26" s="9"/>
      <c r="AD26" s="277"/>
      <c r="AE26" s="278"/>
      <c r="AF26" s="277"/>
      <c r="AG26" s="278"/>
      <c r="AH26" s="277"/>
      <c r="AI26" s="278"/>
      <c r="AJ26" s="277"/>
      <c r="AK26" s="278"/>
      <c r="AL26" s="279"/>
      <c r="AM26" s="280"/>
      <c r="AN26" s="281"/>
      <c r="AO26" s="282"/>
      <c r="AP26" s="281"/>
      <c r="AQ26" s="282"/>
      <c r="AR26" s="34"/>
    </row>
    <row r="27" spans="1:44" ht="21.75" customHeight="1" x14ac:dyDescent="0.15">
      <c r="A27" s="31">
        <v>18</v>
      </c>
      <c r="B27" s="109"/>
      <c r="C27" s="24"/>
      <c r="D27" s="37"/>
      <c r="E27" s="24"/>
      <c r="F27" s="37"/>
      <c r="G27" s="24"/>
      <c r="H27" s="37"/>
      <c r="I27" s="24"/>
      <c r="J27" s="37"/>
      <c r="K27" s="24"/>
      <c r="L27" s="37"/>
      <c r="M27" s="24"/>
      <c r="N27" s="37"/>
      <c r="O27" s="24"/>
      <c r="P27" s="37"/>
      <c r="Q27" s="24"/>
      <c r="R27" s="37"/>
      <c r="S27" s="24"/>
      <c r="T27" s="37"/>
      <c r="U27" s="24"/>
      <c r="V27" s="37"/>
      <c r="W27" s="24"/>
      <c r="X27" s="37"/>
      <c r="Y27" s="24"/>
      <c r="Z27" s="37"/>
      <c r="AA27" s="39"/>
      <c r="AB27" s="37"/>
      <c r="AC27" s="9"/>
      <c r="AD27" s="277"/>
      <c r="AE27" s="278"/>
      <c r="AF27" s="277"/>
      <c r="AG27" s="278"/>
      <c r="AH27" s="277"/>
      <c r="AI27" s="278"/>
      <c r="AJ27" s="277"/>
      <c r="AK27" s="278"/>
      <c r="AL27" s="279"/>
      <c r="AM27" s="280"/>
      <c r="AN27" s="281"/>
      <c r="AO27" s="282"/>
      <c r="AP27" s="281"/>
      <c r="AQ27" s="282"/>
      <c r="AR27" s="34"/>
    </row>
    <row r="28" spans="1:44" ht="21.75" customHeight="1" x14ac:dyDescent="0.15">
      <c r="A28" s="31">
        <v>19</v>
      </c>
      <c r="B28" s="109"/>
      <c r="C28" s="24"/>
      <c r="D28" s="37"/>
      <c r="E28" s="24"/>
      <c r="F28" s="37"/>
      <c r="G28" s="24"/>
      <c r="H28" s="37"/>
      <c r="I28" s="24"/>
      <c r="J28" s="37"/>
      <c r="K28" s="24"/>
      <c r="L28" s="37"/>
      <c r="M28" s="24"/>
      <c r="N28" s="37"/>
      <c r="O28" s="24"/>
      <c r="P28" s="37"/>
      <c r="Q28" s="24"/>
      <c r="R28" s="37"/>
      <c r="S28" s="24"/>
      <c r="T28" s="37"/>
      <c r="U28" s="24"/>
      <c r="V28" s="37"/>
      <c r="W28" s="24"/>
      <c r="X28" s="37"/>
      <c r="Y28" s="24"/>
      <c r="Z28" s="37"/>
      <c r="AA28" s="39"/>
      <c r="AB28" s="37"/>
      <c r="AC28" s="9"/>
      <c r="AD28" s="277"/>
      <c r="AE28" s="278"/>
      <c r="AF28" s="277"/>
      <c r="AG28" s="278"/>
      <c r="AH28" s="277"/>
      <c r="AI28" s="278"/>
      <c r="AJ28" s="277"/>
      <c r="AK28" s="278"/>
      <c r="AL28" s="279"/>
      <c r="AM28" s="280"/>
      <c r="AN28" s="281"/>
      <c r="AO28" s="282"/>
      <c r="AP28" s="281"/>
      <c r="AQ28" s="282"/>
      <c r="AR28" s="34"/>
    </row>
    <row r="29" spans="1:44" ht="21.75" customHeight="1" x14ac:dyDescent="0.15">
      <c r="A29" s="31">
        <v>20</v>
      </c>
      <c r="B29" s="109"/>
      <c r="C29" s="24"/>
      <c r="D29" s="37"/>
      <c r="E29" s="24"/>
      <c r="F29" s="37"/>
      <c r="G29" s="24"/>
      <c r="H29" s="37"/>
      <c r="I29" s="24"/>
      <c r="J29" s="37"/>
      <c r="K29" s="24"/>
      <c r="L29" s="37"/>
      <c r="M29" s="24"/>
      <c r="N29" s="37"/>
      <c r="O29" s="24"/>
      <c r="P29" s="37"/>
      <c r="Q29" s="24"/>
      <c r="R29" s="37"/>
      <c r="S29" s="24"/>
      <c r="T29" s="37"/>
      <c r="U29" s="24"/>
      <c r="V29" s="37"/>
      <c r="W29" s="24"/>
      <c r="X29" s="37"/>
      <c r="Y29" s="24"/>
      <c r="Z29" s="37"/>
      <c r="AA29" s="39"/>
      <c r="AB29" s="37"/>
      <c r="AC29" s="9"/>
      <c r="AD29" s="277"/>
      <c r="AE29" s="278"/>
      <c r="AF29" s="277"/>
      <c r="AG29" s="278"/>
      <c r="AH29" s="277"/>
      <c r="AI29" s="278"/>
      <c r="AJ29" s="277"/>
      <c r="AK29" s="278"/>
      <c r="AL29" s="279"/>
      <c r="AM29" s="280"/>
      <c r="AN29" s="281"/>
      <c r="AO29" s="282"/>
      <c r="AP29" s="281"/>
      <c r="AQ29" s="282"/>
      <c r="AR29" s="34"/>
    </row>
    <row r="30" spans="1:44" ht="21.75" customHeight="1" x14ac:dyDescent="0.15">
      <c r="A30" s="31">
        <v>21</v>
      </c>
      <c r="B30" s="109"/>
      <c r="C30" s="24"/>
      <c r="D30" s="37"/>
      <c r="E30" s="24"/>
      <c r="F30" s="37"/>
      <c r="G30" s="24"/>
      <c r="H30" s="37"/>
      <c r="I30" s="24"/>
      <c r="J30" s="37"/>
      <c r="K30" s="24"/>
      <c r="L30" s="37"/>
      <c r="M30" s="24"/>
      <c r="N30" s="37"/>
      <c r="O30" s="24"/>
      <c r="P30" s="37"/>
      <c r="Q30" s="24"/>
      <c r="R30" s="37"/>
      <c r="S30" s="24"/>
      <c r="T30" s="37"/>
      <c r="U30" s="24"/>
      <c r="V30" s="37"/>
      <c r="W30" s="24"/>
      <c r="X30" s="37"/>
      <c r="Y30" s="24"/>
      <c r="Z30" s="37"/>
      <c r="AA30" s="39"/>
      <c r="AB30" s="37"/>
      <c r="AC30" s="9"/>
      <c r="AD30" s="277"/>
      <c r="AE30" s="278"/>
      <c r="AF30" s="277"/>
      <c r="AG30" s="278"/>
      <c r="AH30" s="277"/>
      <c r="AI30" s="278"/>
      <c r="AJ30" s="277"/>
      <c r="AK30" s="278"/>
      <c r="AL30" s="279"/>
      <c r="AM30" s="280"/>
      <c r="AN30" s="281"/>
      <c r="AO30" s="282"/>
      <c r="AP30" s="281"/>
      <c r="AQ30" s="282"/>
      <c r="AR30" s="34"/>
    </row>
    <row r="31" spans="1:44" ht="21.75" customHeight="1" x14ac:dyDescent="0.15">
      <c r="A31" s="31">
        <v>22</v>
      </c>
      <c r="B31" s="109"/>
      <c r="C31" s="24"/>
      <c r="D31" s="37"/>
      <c r="E31" s="24"/>
      <c r="F31" s="37"/>
      <c r="G31" s="24"/>
      <c r="H31" s="37"/>
      <c r="I31" s="24"/>
      <c r="J31" s="37"/>
      <c r="K31" s="24"/>
      <c r="L31" s="37"/>
      <c r="M31" s="24"/>
      <c r="N31" s="37"/>
      <c r="O31" s="24"/>
      <c r="P31" s="37"/>
      <c r="Q31" s="24"/>
      <c r="R31" s="37"/>
      <c r="S31" s="24"/>
      <c r="T31" s="37"/>
      <c r="U31" s="24"/>
      <c r="V31" s="37"/>
      <c r="W31" s="24"/>
      <c r="X31" s="37"/>
      <c r="Y31" s="24"/>
      <c r="Z31" s="37"/>
      <c r="AA31" s="39"/>
      <c r="AB31" s="37"/>
      <c r="AC31" s="9"/>
      <c r="AD31" s="277"/>
      <c r="AE31" s="278"/>
      <c r="AF31" s="277"/>
      <c r="AG31" s="278"/>
      <c r="AH31" s="277"/>
      <c r="AI31" s="278"/>
      <c r="AJ31" s="277"/>
      <c r="AK31" s="278"/>
      <c r="AL31" s="279"/>
      <c r="AM31" s="280"/>
      <c r="AN31" s="281"/>
      <c r="AO31" s="282"/>
      <c r="AP31" s="281"/>
      <c r="AQ31" s="282"/>
      <c r="AR31" s="34"/>
    </row>
    <row r="32" spans="1:44" ht="21.75" customHeight="1" x14ac:dyDescent="0.15">
      <c r="A32" s="31">
        <v>23</v>
      </c>
      <c r="B32" s="109"/>
      <c r="C32" s="24"/>
      <c r="D32" s="37"/>
      <c r="E32" s="24"/>
      <c r="F32" s="37"/>
      <c r="G32" s="24"/>
      <c r="H32" s="37"/>
      <c r="I32" s="24"/>
      <c r="J32" s="37"/>
      <c r="K32" s="24"/>
      <c r="L32" s="37"/>
      <c r="M32" s="24"/>
      <c r="N32" s="37"/>
      <c r="O32" s="24"/>
      <c r="P32" s="37"/>
      <c r="Q32" s="24"/>
      <c r="R32" s="37"/>
      <c r="S32" s="24"/>
      <c r="T32" s="37"/>
      <c r="U32" s="24"/>
      <c r="V32" s="37"/>
      <c r="W32" s="24"/>
      <c r="X32" s="37"/>
      <c r="Y32" s="24"/>
      <c r="Z32" s="37"/>
      <c r="AA32" s="39"/>
      <c r="AB32" s="37"/>
      <c r="AC32" s="9"/>
      <c r="AD32" s="277"/>
      <c r="AE32" s="278"/>
      <c r="AF32" s="277"/>
      <c r="AG32" s="278"/>
      <c r="AH32" s="277"/>
      <c r="AI32" s="278"/>
      <c r="AJ32" s="277"/>
      <c r="AK32" s="278"/>
      <c r="AL32" s="279"/>
      <c r="AM32" s="280"/>
      <c r="AN32" s="281"/>
      <c r="AO32" s="282"/>
      <c r="AP32" s="281"/>
      <c r="AQ32" s="282"/>
      <c r="AR32" s="34"/>
    </row>
    <row r="33" spans="1:44" ht="21.75" customHeight="1" x14ac:dyDescent="0.15">
      <c r="A33" s="31">
        <v>24</v>
      </c>
      <c r="B33" s="109"/>
      <c r="C33" s="24"/>
      <c r="D33" s="37"/>
      <c r="E33" s="24"/>
      <c r="F33" s="37"/>
      <c r="G33" s="24"/>
      <c r="H33" s="37"/>
      <c r="I33" s="24"/>
      <c r="J33" s="37"/>
      <c r="K33" s="24"/>
      <c r="L33" s="37"/>
      <c r="M33" s="24"/>
      <c r="N33" s="37"/>
      <c r="O33" s="24"/>
      <c r="P33" s="37"/>
      <c r="Q33" s="24"/>
      <c r="R33" s="37"/>
      <c r="S33" s="24"/>
      <c r="T33" s="37"/>
      <c r="U33" s="24"/>
      <c r="V33" s="37"/>
      <c r="W33" s="24"/>
      <c r="X33" s="37"/>
      <c r="Y33" s="24"/>
      <c r="Z33" s="37"/>
      <c r="AA33" s="39"/>
      <c r="AB33" s="37"/>
      <c r="AC33" s="9"/>
      <c r="AD33" s="277"/>
      <c r="AE33" s="278"/>
      <c r="AF33" s="277"/>
      <c r="AG33" s="278"/>
      <c r="AH33" s="277"/>
      <c r="AI33" s="278"/>
      <c r="AJ33" s="277"/>
      <c r="AK33" s="278"/>
      <c r="AL33" s="279"/>
      <c r="AM33" s="280"/>
      <c r="AN33" s="281"/>
      <c r="AO33" s="282"/>
      <c r="AP33" s="281"/>
      <c r="AQ33" s="282"/>
      <c r="AR33" s="34"/>
    </row>
    <row r="34" spans="1:44" ht="21.75" customHeight="1" x14ac:dyDescent="0.15">
      <c r="A34" s="31">
        <v>25</v>
      </c>
      <c r="B34" s="109"/>
      <c r="C34" s="24"/>
      <c r="D34" s="37"/>
      <c r="E34" s="24"/>
      <c r="F34" s="37"/>
      <c r="G34" s="24"/>
      <c r="H34" s="37"/>
      <c r="I34" s="24"/>
      <c r="J34" s="37"/>
      <c r="K34" s="24"/>
      <c r="L34" s="37"/>
      <c r="M34" s="24"/>
      <c r="N34" s="37"/>
      <c r="O34" s="24"/>
      <c r="P34" s="37"/>
      <c r="Q34" s="24"/>
      <c r="R34" s="37"/>
      <c r="S34" s="24"/>
      <c r="T34" s="37"/>
      <c r="U34" s="24"/>
      <c r="V34" s="37"/>
      <c r="W34" s="24"/>
      <c r="X34" s="37"/>
      <c r="Y34" s="24"/>
      <c r="Z34" s="37"/>
      <c r="AA34" s="39"/>
      <c r="AB34" s="37"/>
      <c r="AC34" s="9"/>
      <c r="AD34" s="277"/>
      <c r="AE34" s="278"/>
      <c r="AF34" s="277"/>
      <c r="AG34" s="278"/>
      <c r="AH34" s="277"/>
      <c r="AI34" s="278"/>
      <c r="AJ34" s="277"/>
      <c r="AK34" s="278"/>
      <c r="AL34" s="279"/>
      <c r="AM34" s="280"/>
      <c r="AN34" s="281"/>
      <c r="AO34" s="282"/>
      <c r="AP34" s="281"/>
      <c r="AQ34" s="282"/>
      <c r="AR34" s="34"/>
    </row>
    <row r="35" spans="1:44" ht="21.75" customHeight="1" x14ac:dyDescent="0.15">
      <c r="A35" s="31">
        <v>26</v>
      </c>
      <c r="B35" s="109"/>
      <c r="C35" s="24"/>
      <c r="D35" s="37"/>
      <c r="E35" s="24"/>
      <c r="F35" s="37"/>
      <c r="G35" s="24"/>
      <c r="H35" s="37"/>
      <c r="I35" s="24"/>
      <c r="J35" s="37"/>
      <c r="K35" s="24"/>
      <c r="L35" s="37"/>
      <c r="M35" s="24"/>
      <c r="N35" s="37"/>
      <c r="O35" s="24"/>
      <c r="P35" s="37"/>
      <c r="Q35" s="24"/>
      <c r="R35" s="37"/>
      <c r="S35" s="24"/>
      <c r="T35" s="37"/>
      <c r="U35" s="24"/>
      <c r="V35" s="37"/>
      <c r="W35" s="24"/>
      <c r="X35" s="37"/>
      <c r="Y35" s="24"/>
      <c r="Z35" s="37"/>
      <c r="AA35" s="39"/>
      <c r="AB35" s="37"/>
      <c r="AC35" s="9"/>
      <c r="AD35" s="277"/>
      <c r="AE35" s="278"/>
      <c r="AF35" s="277"/>
      <c r="AG35" s="278"/>
      <c r="AH35" s="277"/>
      <c r="AI35" s="278"/>
      <c r="AJ35" s="277"/>
      <c r="AK35" s="278"/>
      <c r="AL35" s="279"/>
      <c r="AM35" s="280"/>
      <c r="AN35" s="281"/>
      <c r="AO35" s="282"/>
      <c r="AP35" s="281"/>
      <c r="AQ35" s="282"/>
      <c r="AR35" s="34"/>
    </row>
    <row r="36" spans="1:44" ht="21.75" customHeight="1" x14ac:dyDescent="0.15">
      <c r="A36" s="31">
        <v>27</v>
      </c>
      <c r="B36" s="109"/>
      <c r="C36" s="24"/>
      <c r="D36" s="37"/>
      <c r="E36" s="24"/>
      <c r="F36" s="37"/>
      <c r="G36" s="24"/>
      <c r="H36" s="37"/>
      <c r="I36" s="24"/>
      <c r="J36" s="37"/>
      <c r="K36" s="24"/>
      <c r="L36" s="37"/>
      <c r="M36" s="24"/>
      <c r="N36" s="37"/>
      <c r="O36" s="24"/>
      <c r="P36" s="37"/>
      <c r="Q36" s="24"/>
      <c r="R36" s="37"/>
      <c r="S36" s="24"/>
      <c r="T36" s="37"/>
      <c r="U36" s="24"/>
      <c r="V36" s="37"/>
      <c r="W36" s="24"/>
      <c r="X36" s="37"/>
      <c r="Y36" s="24"/>
      <c r="Z36" s="37"/>
      <c r="AA36" s="39"/>
      <c r="AB36" s="37"/>
      <c r="AC36" s="9"/>
      <c r="AD36" s="277"/>
      <c r="AE36" s="278"/>
      <c r="AF36" s="277"/>
      <c r="AG36" s="278"/>
      <c r="AH36" s="277"/>
      <c r="AI36" s="278"/>
      <c r="AJ36" s="277"/>
      <c r="AK36" s="278"/>
      <c r="AL36" s="279"/>
      <c r="AM36" s="280"/>
      <c r="AN36" s="281"/>
      <c r="AO36" s="282"/>
      <c r="AP36" s="281"/>
      <c r="AQ36" s="282"/>
      <c r="AR36" s="34"/>
    </row>
    <row r="37" spans="1:44" ht="21.75" customHeight="1" x14ac:dyDescent="0.15">
      <c r="A37" s="31">
        <v>28</v>
      </c>
      <c r="B37" s="109"/>
      <c r="C37" s="24"/>
      <c r="D37" s="37"/>
      <c r="E37" s="24"/>
      <c r="F37" s="37"/>
      <c r="G37" s="24"/>
      <c r="H37" s="37"/>
      <c r="I37" s="24"/>
      <c r="J37" s="37"/>
      <c r="K37" s="24"/>
      <c r="L37" s="37"/>
      <c r="M37" s="24"/>
      <c r="N37" s="37"/>
      <c r="O37" s="24"/>
      <c r="P37" s="37"/>
      <c r="Q37" s="24"/>
      <c r="R37" s="37"/>
      <c r="S37" s="24"/>
      <c r="T37" s="37"/>
      <c r="U37" s="24"/>
      <c r="V37" s="37"/>
      <c r="W37" s="24"/>
      <c r="X37" s="37"/>
      <c r="Y37" s="24"/>
      <c r="Z37" s="37"/>
      <c r="AA37" s="39"/>
      <c r="AB37" s="37"/>
      <c r="AC37" s="9"/>
      <c r="AD37" s="277"/>
      <c r="AE37" s="278"/>
      <c r="AF37" s="277"/>
      <c r="AG37" s="278"/>
      <c r="AH37" s="277"/>
      <c r="AI37" s="278"/>
      <c r="AJ37" s="277"/>
      <c r="AK37" s="278"/>
      <c r="AL37" s="279"/>
      <c r="AM37" s="280"/>
      <c r="AN37" s="281"/>
      <c r="AO37" s="282"/>
      <c r="AP37" s="281"/>
      <c r="AQ37" s="282"/>
      <c r="AR37" s="34"/>
    </row>
    <row r="38" spans="1:44" ht="21.75" customHeight="1" x14ac:dyDescent="0.15">
      <c r="A38" s="26">
        <v>29</v>
      </c>
      <c r="B38" s="109"/>
      <c r="C38" s="24"/>
      <c r="D38" s="37"/>
      <c r="E38" s="24"/>
      <c r="F38" s="37"/>
      <c r="G38" s="24"/>
      <c r="H38" s="37"/>
      <c r="I38" s="24"/>
      <c r="J38" s="37"/>
      <c r="K38" s="24"/>
      <c r="L38" s="37"/>
      <c r="M38" s="24"/>
      <c r="N38" s="37"/>
      <c r="O38" s="24"/>
      <c r="P38" s="37"/>
      <c r="Q38" s="24"/>
      <c r="R38" s="37"/>
      <c r="S38" s="24"/>
      <c r="T38" s="37"/>
      <c r="U38" s="24"/>
      <c r="V38" s="37"/>
      <c r="W38" s="24"/>
      <c r="X38" s="37"/>
      <c r="Y38" s="24"/>
      <c r="Z38" s="37"/>
      <c r="AA38" s="39"/>
      <c r="AB38" s="37"/>
      <c r="AC38" s="9"/>
      <c r="AD38" s="277"/>
      <c r="AE38" s="278"/>
      <c r="AF38" s="277"/>
      <c r="AG38" s="278"/>
      <c r="AH38" s="277"/>
      <c r="AI38" s="278"/>
      <c r="AJ38" s="277"/>
      <c r="AK38" s="278"/>
      <c r="AL38" s="279"/>
      <c r="AM38" s="280"/>
      <c r="AN38" s="281"/>
      <c r="AO38" s="282"/>
      <c r="AP38" s="281"/>
      <c r="AQ38" s="282"/>
      <c r="AR38" s="34"/>
    </row>
    <row r="39" spans="1:44" ht="21.75" customHeight="1" x14ac:dyDescent="0.15">
      <c r="A39" s="26">
        <v>30</v>
      </c>
      <c r="B39" s="109"/>
      <c r="C39" s="24"/>
      <c r="D39" s="37"/>
      <c r="E39" s="24"/>
      <c r="F39" s="37"/>
      <c r="G39" s="24"/>
      <c r="H39" s="37"/>
      <c r="I39" s="24"/>
      <c r="J39" s="37"/>
      <c r="K39" s="24"/>
      <c r="L39" s="37"/>
      <c r="M39" s="24"/>
      <c r="N39" s="37"/>
      <c r="O39" s="24"/>
      <c r="P39" s="37"/>
      <c r="Q39" s="24"/>
      <c r="R39" s="37"/>
      <c r="S39" s="24"/>
      <c r="T39" s="37"/>
      <c r="U39" s="24"/>
      <c r="V39" s="37"/>
      <c r="W39" s="24"/>
      <c r="X39" s="37"/>
      <c r="Y39" s="24"/>
      <c r="Z39" s="37"/>
      <c r="AA39" s="39"/>
      <c r="AB39" s="37"/>
      <c r="AC39" s="9"/>
      <c r="AD39" s="277"/>
      <c r="AE39" s="278"/>
      <c r="AF39" s="277"/>
      <c r="AG39" s="278"/>
      <c r="AH39" s="277"/>
      <c r="AI39" s="278"/>
      <c r="AJ39" s="277"/>
      <c r="AK39" s="278"/>
      <c r="AL39" s="279"/>
      <c r="AM39" s="280"/>
      <c r="AN39" s="281"/>
      <c r="AO39" s="282"/>
      <c r="AP39" s="281"/>
      <c r="AQ39" s="282"/>
      <c r="AR39" s="34"/>
    </row>
    <row r="40" spans="1:44" ht="21.75" customHeight="1" thickBot="1" x14ac:dyDescent="0.2">
      <c r="A40" s="27">
        <v>31</v>
      </c>
      <c r="B40" s="110"/>
      <c r="C40" s="25"/>
      <c r="D40" s="48"/>
      <c r="E40" s="25"/>
      <c r="F40" s="48"/>
      <c r="G40" s="25"/>
      <c r="H40" s="48"/>
      <c r="I40" s="25"/>
      <c r="J40" s="48"/>
      <c r="K40" s="25"/>
      <c r="L40" s="48"/>
      <c r="M40" s="25"/>
      <c r="N40" s="48"/>
      <c r="O40" s="25"/>
      <c r="P40" s="48"/>
      <c r="Q40" s="25"/>
      <c r="R40" s="48"/>
      <c r="S40" s="25"/>
      <c r="T40" s="48"/>
      <c r="U40" s="25"/>
      <c r="V40" s="48"/>
      <c r="W40" s="25"/>
      <c r="X40" s="48"/>
      <c r="Y40" s="25"/>
      <c r="Z40" s="48"/>
      <c r="AA40" s="40"/>
      <c r="AB40" s="48"/>
      <c r="AC40" s="38"/>
      <c r="AD40" s="277"/>
      <c r="AE40" s="278"/>
      <c r="AF40" s="277"/>
      <c r="AG40" s="278"/>
      <c r="AH40" s="277"/>
      <c r="AI40" s="278"/>
      <c r="AJ40" s="277"/>
      <c r="AK40" s="278"/>
      <c r="AL40" s="279"/>
      <c r="AM40" s="280"/>
      <c r="AN40" s="281"/>
      <c r="AO40" s="282"/>
      <c r="AP40" s="285"/>
      <c r="AQ40" s="286"/>
      <c r="AR40" s="34"/>
    </row>
    <row r="41" spans="1:44" ht="15" customHeight="1" thickTop="1" x14ac:dyDescent="0.15">
      <c r="B41" s="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149" t="s">
        <v>13</v>
      </c>
      <c r="AE41" s="150"/>
      <c r="AF41" s="150"/>
      <c r="AG41" s="150"/>
      <c r="AH41" s="150"/>
      <c r="AI41" s="150"/>
      <c r="AJ41" s="150"/>
      <c r="AK41" s="151"/>
      <c r="AL41" s="153"/>
      <c r="AM41" s="154"/>
      <c r="AN41" s="155"/>
      <c r="AO41" s="154"/>
      <c r="AP41" s="155"/>
      <c r="AQ41" s="154"/>
      <c r="AR41" s="35"/>
    </row>
    <row r="42" spans="1:44" ht="15" customHeight="1" x14ac:dyDescent="0.1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52"/>
      <c r="AE42" s="147"/>
      <c r="AF42" s="147"/>
      <c r="AG42" s="147"/>
      <c r="AH42" s="147"/>
      <c r="AI42" s="147"/>
      <c r="AJ42" s="147"/>
      <c r="AK42" s="148"/>
      <c r="AL42" s="147" t="s">
        <v>19</v>
      </c>
      <c r="AM42" s="148"/>
      <c r="AN42" s="152" t="s">
        <v>15</v>
      </c>
      <c r="AO42" s="148"/>
      <c r="AP42" s="152" t="s">
        <v>15</v>
      </c>
      <c r="AQ42" s="148"/>
      <c r="AR42" s="107"/>
    </row>
    <row r="43" spans="1:44" ht="12" customHeight="1" x14ac:dyDescent="0.15">
      <c r="AE43" s="43"/>
      <c r="AF43" s="44"/>
      <c r="AG43" s="45"/>
      <c r="AH43" s="2"/>
      <c r="AI43" s="2"/>
      <c r="AJ43" s="2"/>
      <c r="AK43" s="2"/>
      <c r="AL43" s="2"/>
      <c r="AM43" s="2"/>
      <c r="AN43" s="3"/>
      <c r="AO43" s="3"/>
      <c r="AR43" s="6"/>
    </row>
    <row r="44" spans="1:44" x14ac:dyDescent="0.15">
      <c r="A44" s="141" t="s">
        <v>49</v>
      </c>
      <c r="B44" s="142"/>
      <c r="C44" s="142"/>
      <c r="D44" s="142"/>
      <c r="E44" s="142"/>
      <c r="F44" s="142"/>
      <c r="G44" s="142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4"/>
      <c r="AR44" s="6"/>
    </row>
    <row r="45" spans="1:44" x14ac:dyDescent="0.15">
      <c r="A45" s="116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6"/>
      <c r="AR45" s="6"/>
    </row>
    <row r="46" spans="1:44" x14ac:dyDescent="0.15">
      <c r="A46" s="116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6"/>
      <c r="AR46" s="6"/>
    </row>
    <row r="47" spans="1:44" x14ac:dyDescent="0.15">
      <c r="A47" s="115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8"/>
      <c r="AR47" s="6"/>
    </row>
  </sheetData>
  <sheetProtection formatCells="0" formatColumns="0" formatRows="0" insertColumns="0" insertRows="0" insertHyperlinks="0" deleteColumns="0" deleteRows="0" selectLockedCells="1" sort="0" autoFilter="0" pivotTables="0"/>
  <mergeCells count="276">
    <mergeCell ref="AP40:AQ40"/>
    <mergeCell ref="AD41:AK42"/>
    <mergeCell ref="AL41:AM41"/>
    <mergeCell ref="AN41:AO41"/>
    <mergeCell ref="AP41:AQ41"/>
    <mergeCell ref="AL42:AM42"/>
    <mergeCell ref="AN42:AO42"/>
    <mergeCell ref="AP42:AQ42"/>
    <mergeCell ref="AD40:AE40"/>
    <mergeCell ref="AF40:AG40"/>
    <mergeCell ref="AH40:AI40"/>
    <mergeCell ref="AJ40:AK40"/>
    <mergeCell ref="AL40:AM40"/>
    <mergeCell ref="AN40:AO40"/>
    <mergeCell ref="AP38:AQ38"/>
    <mergeCell ref="AD39:AE39"/>
    <mergeCell ref="AF39:AG39"/>
    <mergeCell ref="AH39:AI39"/>
    <mergeCell ref="AJ39:AK39"/>
    <mergeCell ref="AL39:AM39"/>
    <mergeCell ref="AN39:AO39"/>
    <mergeCell ref="AP39:AQ39"/>
    <mergeCell ref="AD38:AE38"/>
    <mergeCell ref="AF38:AG38"/>
    <mergeCell ref="AH38:AI38"/>
    <mergeCell ref="AJ38:AK38"/>
    <mergeCell ref="AL38:AM38"/>
    <mergeCell ref="AN38:AO38"/>
    <mergeCell ref="AP36:AQ36"/>
    <mergeCell ref="AD37:AE37"/>
    <mergeCell ref="AF37:AG37"/>
    <mergeCell ref="AH37:AI37"/>
    <mergeCell ref="AJ37:AK37"/>
    <mergeCell ref="AL37:AM37"/>
    <mergeCell ref="AN37:AO37"/>
    <mergeCell ref="AP37:AQ37"/>
    <mergeCell ref="AD36:AE36"/>
    <mergeCell ref="AF36:AG36"/>
    <mergeCell ref="AH36:AI36"/>
    <mergeCell ref="AJ36:AK36"/>
    <mergeCell ref="AL36:AM36"/>
    <mergeCell ref="AN36:AO36"/>
    <mergeCell ref="AP34:AQ34"/>
    <mergeCell ref="AD35:AE35"/>
    <mergeCell ref="AF35:AG35"/>
    <mergeCell ref="AH35:AI35"/>
    <mergeCell ref="AJ35:AK35"/>
    <mergeCell ref="AL35:AM35"/>
    <mergeCell ref="AN35:AO35"/>
    <mergeCell ref="AP35:AQ35"/>
    <mergeCell ref="AD34:AE34"/>
    <mergeCell ref="AF34:AG34"/>
    <mergeCell ref="AH34:AI34"/>
    <mergeCell ref="AJ34:AK34"/>
    <mergeCell ref="AL34:AM34"/>
    <mergeCell ref="AN34:AO34"/>
    <mergeCell ref="AP32:AQ32"/>
    <mergeCell ref="AD33:AE33"/>
    <mergeCell ref="AF33:AG33"/>
    <mergeCell ref="AH33:AI33"/>
    <mergeCell ref="AJ33:AK33"/>
    <mergeCell ref="AL33:AM33"/>
    <mergeCell ref="AN33:AO33"/>
    <mergeCell ref="AP33:AQ33"/>
    <mergeCell ref="AD32:AE32"/>
    <mergeCell ref="AF32:AG32"/>
    <mergeCell ref="AH32:AI32"/>
    <mergeCell ref="AJ32:AK32"/>
    <mergeCell ref="AL32:AM32"/>
    <mergeCell ref="AN32:AO32"/>
    <mergeCell ref="AP30:AQ30"/>
    <mergeCell ref="AD31:AE31"/>
    <mergeCell ref="AF31:AG31"/>
    <mergeCell ref="AH31:AI31"/>
    <mergeCell ref="AJ31:AK31"/>
    <mergeCell ref="AL31:AM31"/>
    <mergeCell ref="AN31:AO31"/>
    <mergeCell ref="AP31:AQ31"/>
    <mergeCell ref="AD30:AE30"/>
    <mergeCell ref="AF30:AG30"/>
    <mergeCell ref="AH30:AI30"/>
    <mergeCell ref="AJ30:AK30"/>
    <mergeCell ref="AL30:AM30"/>
    <mergeCell ref="AN30:AO30"/>
    <mergeCell ref="AP28:AQ28"/>
    <mergeCell ref="AD29:AE29"/>
    <mergeCell ref="AF29:AG29"/>
    <mergeCell ref="AH29:AI29"/>
    <mergeCell ref="AJ29:AK29"/>
    <mergeCell ref="AL29:AM29"/>
    <mergeCell ref="AN29:AO29"/>
    <mergeCell ref="AP29:AQ29"/>
    <mergeCell ref="AD28:AE28"/>
    <mergeCell ref="AF28:AG28"/>
    <mergeCell ref="AH28:AI28"/>
    <mergeCell ref="AJ28:AK28"/>
    <mergeCell ref="AL28:AM28"/>
    <mergeCell ref="AN28:AO28"/>
    <mergeCell ref="AP26:AQ26"/>
    <mergeCell ref="AD27:AE27"/>
    <mergeCell ref="AF27:AG27"/>
    <mergeCell ref="AH27:AI27"/>
    <mergeCell ref="AJ27:AK27"/>
    <mergeCell ref="AL27:AM27"/>
    <mergeCell ref="AN27:AO27"/>
    <mergeCell ref="AP27:AQ27"/>
    <mergeCell ref="AD26:AE26"/>
    <mergeCell ref="AF26:AG26"/>
    <mergeCell ref="AH26:AI26"/>
    <mergeCell ref="AJ26:AK26"/>
    <mergeCell ref="AL26:AM26"/>
    <mergeCell ref="AN26:AO26"/>
    <mergeCell ref="AP24:AQ24"/>
    <mergeCell ref="AD25:AE25"/>
    <mergeCell ref="AF25:AG25"/>
    <mergeCell ref="AH25:AI25"/>
    <mergeCell ref="AJ25:AK25"/>
    <mergeCell ref="AL25:AM25"/>
    <mergeCell ref="AN25:AO25"/>
    <mergeCell ref="AP25:AQ25"/>
    <mergeCell ref="AD24:AE24"/>
    <mergeCell ref="AF24:AG24"/>
    <mergeCell ref="AH24:AI24"/>
    <mergeCell ref="AJ24:AK24"/>
    <mergeCell ref="AL24:AM24"/>
    <mergeCell ref="AN24:AO24"/>
    <mergeCell ref="AP22:AQ22"/>
    <mergeCell ref="AD23:AE23"/>
    <mergeCell ref="AF23:AG23"/>
    <mergeCell ref="AH23:AI23"/>
    <mergeCell ref="AJ23:AK23"/>
    <mergeCell ref="AL23:AM23"/>
    <mergeCell ref="AN23:AO23"/>
    <mergeCell ref="AP23:AQ23"/>
    <mergeCell ref="AD22:AE22"/>
    <mergeCell ref="AF22:AG22"/>
    <mergeCell ref="AH22:AI22"/>
    <mergeCell ref="AJ22:AK22"/>
    <mergeCell ref="AL22:AM22"/>
    <mergeCell ref="AN22:AO22"/>
    <mergeCell ref="AP20:AQ20"/>
    <mergeCell ref="AD21:AE21"/>
    <mergeCell ref="AF21:AG21"/>
    <mergeCell ref="AH21:AI21"/>
    <mergeCell ref="AJ21:AK21"/>
    <mergeCell ref="AL21:AM21"/>
    <mergeCell ref="AN21:AO21"/>
    <mergeCell ref="AP21:AQ21"/>
    <mergeCell ref="AD20:AE20"/>
    <mergeCell ref="AF20:AG20"/>
    <mergeCell ref="AH20:AI20"/>
    <mergeCell ref="AJ20:AK20"/>
    <mergeCell ref="AL20:AM20"/>
    <mergeCell ref="AN20:AO20"/>
    <mergeCell ref="AP18:AQ18"/>
    <mergeCell ref="AD19:AE19"/>
    <mergeCell ref="AF19:AG19"/>
    <mergeCell ref="AH19:AI19"/>
    <mergeCell ref="AJ19:AK19"/>
    <mergeCell ref="AL19:AM19"/>
    <mergeCell ref="AN19:AO19"/>
    <mergeCell ref="AP19:AQ19"/>
    <mergeCell ref="AD18:AE18"/>
    <mergeCell ref="AF18:AG18"/>
    <mergeCell ref="AH18:AI18"/>
    <mergeCell ref="AJ18:AK18"/>
    <mergeCell ref="AL18:AM18"/>
    <mergeCell ref="AN18:AO18"/>
    <mergeCell ref="AP16:AQ16"/>
    <mergeCell ref="AD17:AE17"/>
    <mergeCell ref="AF17:AG17"/>
    <mergeCell ref="AH17:AI17"/>
    <mergeCell ref="AJ17:AK17"/>
    <mergeCell ref="AL17:AM17"/>
    <mergeCell ref="AN17:AO17"/>
    <mergeCell ref="AP17:AQ17"/>
    <mergeCell ref="AD16:AE16"/>
    <mergeCell ref="AF16:AG16"/>
    <mergeCell ref="AH16:AI16"/>
    <mergeCell ref="AJ16:AK16"/>
    <mergeCell ref="AL16:AM16"/>
    <mergeCell ref="AN16:AO16"/>
    <mergeCell ref="AP14:AQ14"/>
    <mergeCell ref="AD15:AE15"/>
    <mergeCell ref="AF15:AG15"/>
    <mergeCell ref="AH15:AI15"/>
    <mergeCell ref="AJ15:AK15"/>
    <mergeCell ref="AL15:AM15"/>
    <mergeCell ref="AN15:AO15"/>
    <mergeCell ref="AP15:AQ15"/>
    <mergeCell ref="AD14:AE14"/>
    <mergeCell ref="AF14:AG14"/>
    <mergeCell ref="AH14:AI14"/>
    <mergeCell ref="AJ14:AK14"/>
    <mergeCell ref="AL14:AM14"/>
    <mergeCell ref="AN14:AO14"/>
    <mergeCell ref="AP12:AQ12"/>
    <mergeCell ref="AD13:AE13"/>
    <mergeCell ref="AF13:AG13"/>
    <mergeCell ref="AH13:AI13"/>
    <mergeCell ref="AJ13:AK13"/>
    <mergeCell ref="AL13:AM13"/>
    <mergeCell ref="AN13:AO13"/>
    <mergeCell ref="AP13:AQ13"/>
    <mergeCell ref="AD12:AE12"/>
    <mergeCell ref="AF12:AG12"/>
    <mergeCell ref="AH12:AI12"/>
    <mergeCell ref="AJ12:AK12"/>
    <mergeCell ref="AL12:AM12"/>
    <mergeCell ref="AN12:AO12"/>
    <mergeCell ref="AP10:AQ10"/>
    <mergeCell ref="AD11:AE11"/>
    <mergeCell ref="AF11:AG11"/>
    <mergeCell ref="AH11:AI11"/>
    <mergeCell ref="AJ11:AK11"/>
    <mergeCell ref="AL11:AM11"/>
    <mergeCell ref="AN11:AO11"/>
    <mergeCell ref="AP11:AQ11"/>
    <mergeCell ref="AD10:AE10"/>
    <mergeCell ref="AF10:AG10"/>
    <mergeCell ref="AH10:AI10"/>
    <mergeCell ref="AJ10:AK10"/>
    <mergeCell ref="AL10:AM10"/>
    <mergeCell ref="AN10:AO10"/>
    <mergeCell ref="M8:N9"/>
    <mergeCell ref="O8:P9"/>
    <mergeCell ref="AC8:AC9"/>
    <mergeCell ref="AD8:AE9"/>
    <mergeCell ref="AF8:AG9"/>
    <mergeCell ref="AH8:AI9"/>
    <mergeCell ref="AJ8:AK9"/>
    <mergeCell ref="Q8:R9"/>
    <mergeCell ref="S8:T9"/>
    <mergeCell ref="U8:V9"/>
    <mergeCell ref="W8:X9"/>
    <mergeCell ref="Y8:Z9"/>
    <mergeCell ref="AA8:AB9"/>
    <mergeCell ref="A1:AQ1"/>
    <mergeCell ref="A3:E3"/>
    <mergeCell ref="F3:N3"/>
    <mergeCell ref="O3:S3"/>
    <mergeCell ref="AD3:AG3"/>
    <mergeCell ref="AH3:AQ3"/>
    <mergeCell ref="T5:Y5"/>
    <mergeCell ref="Z5:AC5"/>
    <mergeCell ref="AL5:AP5"/>
    <mergeCell ref="A5:E5"/>
    <mergeCell ref="F5:H5"/>
    <mergeCell ref="I5:K5"/>
    <mergeCell ref="L5:N5"/>
    <mergeCell ref="O5:S5"/>
    <mergeCell ref="AD5:AK5"/>
    <mergeCell ref="A44:G44"/>
    <mergeCell ref="H44:AQ44"/>
    <mergeCell ref="B45:AQ45"/>
    <mergeCell ref="B46:AQ46"/>
    <mergeCell ref="B47:AQ47"/>
    <mergeCell ref="A4:E4"/>
    <mergeCell ref="F4:N4"/>
    <mergeCell ref="O4:S4"/>
    <mergeCell ref="T4:AC4"/>
    <mergeCell ref="AD4:AG4"/>
    <mergeCell ref="AH4:AQ4"/>
    <mergeCell ref="A7:A9"/>
    <mergeCell ref="B7:B9"/>
    <mergeCell ref="C7:AC7"/>
    <mergeCell ref="AD7:AG7"/>
    <mergeCell ref="AH7:AK7"/>
    <mergeCell ref="AL7:AM9"/>
    <mergeCell ref="AN7:AO9"/>
    <mergeCell ref="AP7:AQ9"/>
    <mergeCell ref="C8:D9"/>
    <mergeCell ref="E8:F9"/>
    <mergeCell ref="G8:H9"/>
    <mergeCell ref="I8:J9"/>
    <mergeCell ref="K8:L9"/>
  </mergeCells>
  <phoneticPr fontId="2"/>
  <conditionalFormatting sqref="B10:AC40">
    <cfRule type="cellIs" dxfId="17" priority="1" stopIfTrue="1" operator="equal">
      <formula>"日"</formula>
    </cfRule>
    <cfRule type="cellIs" dxfId="16" priority="2" stopIfTrue="1" operator="equal">
      <formula>"土"</formula>
    </cfRule>
    <cfRule type="cellIs" dxfId="15" priority="3" stopIfTrue="1" operator="equal">
      <formula>"祝"</formula>
    </cfRule>
  </conditionalFormatting>
  <dataValidations count="6">
    <dataValidation type="list" allowBlank="1" showInputMessage="1" showErrorMessage="1" sqref="Z5" xr:uid="{E071C556-A739-4F1F-9CB1-C273E4B00D4E}">
      <formula1>"A,B,C"</formula1>
    </dataValidation>
    <dataValidation type="list" allowBlank="1" showInputMessage="1" showErrorMessage="1" sqref="B10:B40" xr:uid="{CCF20AC5-F7E9-4CE4-9AD9-13C4907FC6ED}">
      <formula1>"月,火,水,木,金,土,日,祝"</formula1>
    </dataValidation>
    <dataValidation type="list" allowBlank="1" showInputMessage="1" showErrorMessage="1" sqref="T4" xr:uid="{48FF6CBE-4687-449C-BBE0-9683FB19C313}">
      <formula1>"継続（学生）,継続（就労支援）"</formula1>
    </dataValidation>
    <dataValidation type="whole" imeMode="off" operator="greaterThanOrEqual" allowBlank="1" showInputMessage="1" showErrorMessage="1" sqref="AL5:AP5" xr:uid="{293F2CA0-F6EB-4F73-82F7-516059889AC1}">
      <formula1>0</formula1>
    </dataValidation>
    <dataValidation imeMode="off" allowBlank="1" showInputMessage="1" showErrorMessage="1" sqref="AN10:AQ40 AD10:AK40" xr:uid="{657675D2-E506-44D6-94FF-6D4D344B29E9}"/>
    <dataValidation type="list" allowBlank="1" showInputMessage="1" showErrorMessage="1" sqref="T5:Y5" xr:uid="{1D36D7A3-3400-44AB-9B8E-2FCD726A5FE6}">
      <formula1>"障害者,児童"</formula1>
    </dataValidation>
  </dataValidations>
  <printOptions horizontalCentered="1" verticalCentered="1"/>
  <pageMargins left="0.70866141732283472" right="0.39370078740157483" top="0.43307086614173229" bottom="0.27559055118110237" header="0.11811023622047245" footer="0.19685039370078741"/>
  <pageSetup paperSize="9" scale="95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BB47"/>
  <sheetViews>
    <sheetView view="pageBreakPreview" zoomScaleNormal="100" zoomScaleSheetLayoutView="100" workbookViewId="0">
      <selection activeCell="Y8" sqref="Y8:Z9"/>
    </sheetView>
  </sheetViews>
  <sheetFormatPr defaultRowHeight="13.5" x14ac:dyDescent="0.15"/>
  <cols>
    <col min="1" max="2" width="2.75" style="6" customWidth="1"/>
    <col min="3" max="29" width="2" style="6" customWidth="1"/>
    <col min="30" max="37" width="2.75" style="6" customWidth="1"/>
    <col min="38" max="43" width="2.25" style="6" customWidth="1"/>
    <col min="44" max="44" width="4.5" style="6" customWidth="1"/>
    <col min="45" max="53" width="4.5" style="6" hidden="1" customWidth="1"/>
    <col min="54" max="16384" width="9" style="6"/>
  </cols>
  <sheetData>
    <row r="1" spans="1:54" ht="18.75" x14ac:dyDescent="0.15">
      <c r="A1" s="207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41"/>
      <c r="AS1" s="41"/>
    </row>
    <row r="2" spans="1:54" ht="9.75" customHeight="1" x14ac:dyDescent="0.15">
      <c r="AR2" s="41"/>
      <c r="AS2" s="41"/>
    </row>
    <row r="3" spans="1:54" ht="22.5" customHeight="1" x14ac:dyDescent="0.15">
      <c r="A3" s="208" t="s">
        <v>57</v>
      </c>
      <c r="B3" s="209"/>
      <c r="C3" s="209"/>
      <c r="D3" s="209"/>
      <c r="E3" s="210"/>
      <c r="F3" s="312"/>
      <c r="G3" s="313"/>
      <c r="H3" s="313"/>
      <c r="I3" s="313"/>
      <c r="J3" s="313"/>
      <c r="K3" s="313"/>
      <c r="L3" s="313"/>
      <c r="M3" s="313"/>
      <c r="N3" s="206"/>
      <c r="O3" s="214" t="s">
        <v>39</v>
      </c>
      <c r="P3" s="215"/>
      <c r="Q3" s="215"/>
      <c r="R3" s="215"/>
      <c r="S3" s="216"/>
      <c r="T3" s="67"/>
      <c r="U3" s="68"/>
      <c r="V3" s="69"/>
      <c r="W3" s="69"/>
      <c r="X3" s="69"/>
      <c r="Y3" s="69"/>
      <c r="Z3" s="69"/>
      <c r="AA3" s="69"/>
      <c r="AB3" s="68"/>
      <c r="AC3" s="70"/>
      <c r="AD3" s="202" t="s">
        <v>51</v>
      </c>
      <c r="AE3" s="203"/>
      <c r="AF3" s="203"/>
      <c r="AG3" s="204"/>
      <c r="AH3" s="231"/>
      <c r="AI3" s="232"/>
      <c r="AJ3" s="232"/>
      <c r="AK3" s="232"/>
      <c r="AL3" s="232"/>
      <c r="AM3" s="232"/>
      <c r="AN3" s="232"/>
      <c r="AO3" s="232"/>
      <c r="AP3" s="232"/>
      <c r="AQ3" s="233"/>
      <c r="AR3" s="71"/>
    </row>
    <row r="4" spans="1:54" ht="22.5" customHeight="1" x14ac:dyDescent="0.15">
      <c r="A4" s="217" t="s">
        <v>62</v>
      </c>
      <c r="B4" s="218"/>
      <c r="C4" s="218"/>
      <c r="D4" s="218"/>
      <c r="E4" s="219"/>
      <c r="F4" s="312"/>
      <c r="G4" s="313"/>
      <c r="H4" s="313"/>
      <c r="I4" s="313"/>
      <c r="J4" s="313"/>
      <c r="K4" s="313"/>
      <c r="L4" s="313"/>
      <c r="M4" s="313"/>
      <c r="N4" s="206"/>
      <c r="O4" s="314" t="s">
        <v>41</v>
      </c>
      <c r="P4" s="205"/>
      <c r="Q4" s="205"/>
      <c r="R4" s="205"/>
      <c r="S4" s="315"/>
      <c r="T4" s="316" t="s">
        <v>31</v>
      </c>
      <c r="U4" s="317"/>
      <c r="V4" s="317"/>
      <c r="W4" s="317"/>
      <c r="X4" s="317"/>
      <c r="Y4" s="317"/>
      <c r="Z4" s="317"/>
      <c r="AA4" s="317"/>
      <c r="AB4" s="317"/>
      <c r="AC4" s="206"/>
      <c r="AD4" s="228" t="s">
        <v>40</v>
      </c>
      <c r="AE4" s="229"/>
      <c r="AF4" s="229"/>
      <c r="AG4" s="230"/>
      <c r="AH4" s="234"/>
      <c r="AI4" s="235"/>
      <c r="AJ4" s="235"/>
      <c r="AK4" s="235"/>
      <c r="AL4" s="235"/>
      <c r="AM4" s="235"/>
      <c r="AN4" s="235"/>
      <c r="AO4" s="235"/>
      <c r="AP4" s="235"/>
      <c r="AQ4" s="236"/>
      <c r="AR4" s="71"/>
      <c r="AS4" s="71"/>
    </row>
    <row r="5" spans="1:54" ht="21.75" customHeight="1" x14ac:dyDescent="0.15">
      <c r="A5" s="192" t="s">
        <v>17</v>
      </c>
      <c r="B5" s="193"/>
      <c r="C5" s="193"/>
      <c r="D5" s="205"/>
      <c r="E5" s="206"/>
      <c r="F5" s="179" t="s">
        <v>52</v>
      </c>
      <c r="G5" s="180"/>
      <c r="H5" s="180"/>
      <c r="I5" s="195" t="s">
        <v>55</v>
      </c>
      <c r="J5" s="195"/>
      <c r="K5" s="195"/>
      <c r="L5" s="196" t="s">
        <v>56</v>
      </c>
      <c r="M5" s="196"/>
      <c r="N5" s="197"/>
      <c r="O5" s="192" t="s">
        <v>18</v>
      </c>
      <c r="P5" s="193"/>
      <c r="Q5" s="193"/>
      <c r="R5" s="193"/>
      <c r="S5" s="194"/>
      <c r="T5" s="185" t="s">
        <v>44</v>
      </c>
      <c r="U5" s="186"/>
      <c r="V5" s="186"/>
      <c r="W5" s="187"/>
      <c r="X5" s="188"/>
      <c r="Y5" s="189"/>
      <c r="Z5" s="190" t="s">
        <v>64</v>
      </c>
      <c r="AA5" s="186"/>
      <c r="AB5" s="186"/>
      <c r="AC5" s="191"/>
      <c r="AD5" s="339" t="s">
        <v>42</v>
      </c>
      <c r="AE5" s="340"/>
      <c r="AF5" s="340"/>
      <c r="AG5" s="340"/>
      <c r="AH5" s="340"/>
      <c r="AI5" s="340"/>
      <c r="AJ5" s="340"/>
      <c r="AK5" s="341"/>
      <c r="AL5" s="301">
        <v>18600</v>
      </c>
      <c r="AM5" s="302"/>
      <c r="AN5" s="302"/>
      <c r="AO5" s="302"/>
      <c r="AP5" s="302"/>
      <c r="AQ5" s="72" t="s">
        <v>12</v>
      </c>
      <c r="AR5" s="71"/>
      <c r="AS5" s="5"/>
    </row>
    <row r="6" spans="1:54" ht="11.25" customHeight="1" x14ac:dyDescent="0.15">
      <c r="A6" s="7"/>
      <c r="B6" s="7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5"/>
      <c r="X6" s="5"/>
      <c r="Y6" s="5"/>
      <c r="Z6" s="5"/>
      <c r="AA6" s="28"/>
      <c r="AB6" s="29"/>
      <c r="AC6" s="29"/>
      <c r="AD6" s="29"/>
      <c r="AE6" s="29"/>
      <c r="AR6" s="41"/>
      <c r="AS6" s="41"/>
    </row>
    <row r="7" spans="1:54" x14ac:dyDescent="0.15">
      <c r="A7" s="303" t="s">
        <v>14</v>
      </c>
      <c r="B7" s="303" t="s">
        <v>0</v>
      </c>
      <c r="C7" s="249" t="s">
        <v>36</v>
      </c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1"/>
      <c r="AD7" s="304" t="s">
        <v>32</v>
      </c>
      <c r="AE7" s="304"/>
      <c r="AF7" s="304"/>
      <c r="AG7" s="304"/>
      <c r="AH7" s="305" t="s">
        <v>33</v>
      </c>
      <c r="AI7" s="305"/>
      <c r="AJ7" s="305"/>
      <c r="AK7" s="305"/>
      <c r="AL7" s="318" t="s">
        <v>23</v>
      </c>
      <c r="AM7" s="318"/>
      <c r="AN7" s="318" t="s">
        <v>16</v>
      </c>
      <c r="AO7" s="318"/>
      <c r="AP7" s="318" t="s">
        <v>24</v>
      </c>
      <c r="AQ7" s="318"/>
      <c r="AR7" s="32"/>
      <c r="AS7" s="32"/>
      <c r="AT7" s="32"/>
      <c r="AU7" s="173" t="s">
        <v>9</v>
      </c>
      <c r="AV7" s="174"/>
      <c r="AW7" s="174"/>
      <c r="AX7" s="174"/>
      <c r="AY7" s="174"/>
      <c r="AZ7" s="174"/>
      <c r="BA7" s="175"/>
      <c r="BB7" s="32"/>
    </row>
    <row r="8" spans="1:54" x14ac:dyDescent="0.15">
      <c r="A8" s="303"/>
      <c r="B8" s="303"/>
      <c r="C8" s="306">
        <v>7</v>
      </c>
      <c r="D8" s="307"/>
      <c r="E8" s="310">
        <v>8</v>
      </c>
      <c r="F8" s="310"/>
      <c r="G8" s="310">
        <v>9</v>
      </c>
      <c r="H8" s="310"/>
      <c r="I8" s="310">
        <v>10</v>
      </c>
      <c r="J8" s="310"/>
      <c r="K8" s="310">
        <v>11</v>
      </c>
      <c r="L8" s="310"/>
      <c r="M8" s="310">
        <v>12</v>
      </c>
      <c r="N8" s="310"/>
      <c r="O8" s="310">
        <v>13</v>
      </c>
      <c r="P8" s="306"/>
      <c r="Q8" s="310">
        <v>14</v>
      </c>
      <c r="R8" s="310"/>
      <c r="S8" s="310">
        <v>15</v>
      </c>
      <c r="T8" s="310"/>
      <c r="U8" s="310">
        <v>16</v>
      </c>
      <c r="V8" s="310"/>
      <c r="W8" s="310">
        <v>17</v>
      </c>
      <c r="X8" s="310"/>
      <c r="Y8" s="310">
        <v>18</v>
      </c>
      <c r="Z8" s="310"/>
      <c r="AA8" s="310">
        <v>19</v>
      </c>
      <c r="AB8" s="310"/>
      <c r="AC8" s="307"/>
      <c r="AD8" s="318" t="s">
        <v>7</v>
      </c>
      <c r="AE8" s="318"/>
      <c r="AF8" s="318" t="s">
        <v>8</v>
      </c>
      <c r="AG8" s="318"/>
      <c r="AH8" s="318" t="s">
        <v>7</v>
      </c>
      <c r="AI8" s="318"/>
      <c r="AJ8" s="318" t="s">
        <v>8</v>
      </c>
      <c r="AK8" s="318"/>
      <c r="AL8" s="318"/>
      <c r="AM8" s="318"/>
      <c r="AN8" s="318"/>
      <c r="AO8" s="318"/>
      <c r="AP8" s="318"/>
      <c r="AQ8" s="318"/>
      <c r="AR8" s="33"/>
      <c r="AS8" s="33"/>
      <c r="AT8" s="33"/>
      <c r="AU8" s="170" t="s">
        <v>34</v>
      </c>
      <c r="AV8" s="176" t="s">
        <v>35</v>
      </c>
      <c r="AW8" s="176" t="s">
        <v>28</v>
      </c>
      <c r="AX8" s="177" t="s">
        <v>30</v>
      </c>
      <c r="AY8" s="176" t="s">
        <v>29</v>
      </c>
      <c r="AZ8" s="177" t="s">
        <v>10</v>
      </c>
      <c r="BA8" s="177" t="s">
        <v>11</v>
      </c>
    </row>
    <row r="9" spans="1:54" x14ac:dyDescent="0.15">
      <c r="A9" s="303"/>
      <c r="B9" s="303"/>
      <c r="C9" s="308"/>
      <c r="D9" s="309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08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09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3"/>
      <c r="AS9" s="33"/>
      <c r="AT9" s="33"/>
      <c r="AU9" s="171"/>
      <c r="AV9" s="171"/>
      <c r="AW9" s="171"/>
      <c r="AX9" s="178"/>
      <c r="AY9" s="171"/>
      <c r="AZ9" s="178"/>
      <c r="BA9" s="178"/>
    </row>
    <row r="10" spans="1:54" ht="21.75" customHeight="1" thickBot="1" x14ac:dyDescent="0.2">
      <c r="A10" s="30">
        <v>1</v>
      </c>
      <c r="B10" s="73" t="s">
        <v>1</v>
      </c>
      <c r="C10" s="74"/>
      <c r="D10" s="75"/>
      <c r="E10" s="74"/>
      <c r="F10" s="75"/>
      <c r="G10" s="113"/>
      <c r="H10" s="114"/>
      <c r="I10" s="113"/>
      <c r="J10" s="114"/>
      <c r="K10" s="113"/>
      <c r="L10" s="114"/>
      <c r="M10" s="113"/>
      <c r="N10" s="114"/>
      <c r="O10" s="113"/>
      <c r="P10" s="119"/>
      <c r="Q10" s="113"/>
      <c r="R10" s="114"/>
      <c r="S10" s="113"/>
      <c r="T10" s="114"/>
      <c r="U10" s="113"/>
      <c r="V10" s="114"/>
      <c r="W10" s="76"/>
      <c r="X10" s="77"/>
      <c r="Y10" s="76"/>
      <c r="Z10" s="77"/>
      <c r="AA10" s="76"/>
      <c r="AB10" s="77"/>
      <c r="AC10" s="78"/>
      <c r="AD10" s="321"/>
      <c r="AE10" s="322"/>
      <c r="AF10" s="321"/>
      <c r="AG10" s="322"/>
      <c r="AH10" s="329"/>
      <c r="AI10" s="330"/>
      <c r="AJ10" s="329"/>
      <c r="AK10" s="330"/>
      <c r="AL10" s="325">
        <f t="shared" ref="AL10:AL40" si="0">IF(T$4="継続（就労支援）",AV10,IF(AY10&gt;8,8,AY10))</f>
        <v>0</v>
      </c>
      <c r="AM10" s="326"/>
      <c r="AN10" s="327"/>
      <c r="AO10" s="328"/>
      <c r="AP10" s="327"/>
      <c r="AQ10" s="328"/>
      <c r="AR10" s="34"/>
      <c r="AS10" s="35"/>
      <c r="AT10" s="35"/>
      <c r="AU10" s="12">
        <f>+IF(B10="土",AV10,IF(B10="日",AV10,IF(B10="祝",AV10,0)))</f>
        <v>0</v>
      </c>
      <c r="AV10" s="54">
        <f>IF(AY10-7&gt;0,AY10-7,0)</f>
        <v>0</v>
      </c>
      <c r="AW10" s="13">
        <f t="shared" ref="AW10:AW40" si="1">IF(AX10&gt;8,8,AX10)</f>
        <v>0</v>
      </c>
      <c r="AX10" s="13">
        <f t="shared" ref="AX10:AX40" si="2">+IF(B10="土",AY10,IF(B10="日",AY10,IF(B10="祝",AY10,0)))</f>
        <v>0</v>
      </c>
      <c r="AY10" s="13">
        <f t="shared" ref="AY10:AY40" si="3">IF(AZ10=0,IF(BA10=0,0,1),AZ10+1)</f>
        <v>0</v>
      </c>
      <c r="AZ10" s="14">
        <f>+HOUR(AJ10-AH10+AF10-AD10)</f>
        <v>0</v>
      </c>
      <c r="BA10" s="14">
        <f>MINUTE(AJ10-AH10+AF10-AD10)</f>
        <v>0</v>
      </c>
    </row>
    <row r="11" spans="1:54" ht="21.75" customHeight="1" x14ac:dyDescent="0.15">
      <c r="A11" s="31">
        <v>2</v>
      </c>
      <c r="B11" s="73" t="s">
        <v>2</v>
      </c>
      <c r="C11" s="79"/>
      <c r="D11" s="80"/>
      <c r="E11" s="56"/>
      <c r="F11" s="287" t="s">
        <v>58</v>
      </c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9"/>
      <c r="T11" s="293" t="s">
        <v>59</v>
      </c>
      <c r="U11" s="295" t="s">
        <v>60</v>
      </c>
      <c r="V11" s="296"/>
      <c r="W11" s="60"/>
      <c r="X11" s="80"/>
      <c r="Y11" s="79"/>
      <c r="Z11" s="80"/>
      <c r="AA11" s="79"/>
      <c r="AB11" s="80"/>
      <c r="AC11" s="57"/>
      <c r="AD11" s="323">
        <v>0.66666666666666663</v>
      </c>
      <c r="AE11" s="324"/>
      <c r="AF11" s="323">
        <v>0.70833333333333337</v>
      </c>
      <c r="AG11" s="324"/>
      <c r="AH11" s="323"/>
      <c r="AI11" s="324"/>
      <c r="AJ11" s="323"/>
      <c r="AK11" s="324"/>
      <c r="AL11" s="325">
        <f t="shared" si="0"/>
        <v>2</v>
      </c>
      <c r="AM11" s="326"/>
      <c r="AN11" s="319">
        <v>2</v>
      </c>
      <c r="AO11" s="320"/>
      <c r="AP11" s="319">
        <v>1</v>
      </c>
      <c r="AQ11" s="320"/>
      <c r="AR11" s="34"/>
      <c r="AS11" s="35"/>
      <c r="AT11" s="35"/>
      <c r="AU11" s="15">
        <f t="shared" ref="AU11:AU40" si="4">+IF(B11="土",AV11,IF(B11="日",AV11,IF(B11="祝",AV11,0)))</f>
        <v>0</v>
      </c>
      <c r="AV11" s="15">
        <f>IF(AY11-7&gt;0,AY11-7,0)</f>
        <v>0</v>
      </c>
      <c r="AW11" s="16">
        <f t="shared" si="1"/>
        <v>0</v>
      </c>
      <c r="AX11" s="16">
        <f t="shared" si="2"/>
        <v>0</v>
      </c>
      <c r="AY11" s="16">
        <f t="shared" si="3"/>
        <v>2</v>
      </c>
      <c r="AZ11" s="17">
        <f t="shared" ref="AZ11:AZ40" si="5">+HOUR(AJ11-AH11+AF11-AD11)</f>
        <v>1</v>
      </c>
      <c r="BA11" s="17">
        <f t="shared" ref="BA11:BA40" si="6">MINUTE(AJ11-AH11+AF11-AD11)</f>
        <v>0</v>
      </c>
    </row>
    <row r="12" spans="1:54" ht="21.75" customHeight="1" thickBot="1" x14ac:dyDescent="0.2">
      <c r="A12" s="31">
        <v>3</v>
      </c>
      <c r="B12" s="73" t="s">
        <v>3</v>
      </c>
      <c r="C12" s="79"/>
      <c r="D12" s="80"/>
      <c r="E12" s="56"/>
      <c r="F12" s="290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2"/>
      <c r="T12" s="294"/>
      <c r="U12" s="297"/>
      <c r="V12" s="298"/>
      <c r="W12" s="60"/>
      <c r="X12" s="80"/>
      <c r="Y12" s="79"/>
      <c r="Z12" s="80"/>
      <c r="AA12" s="79"/>
      <c r="AB12" s="80"/>
      <c r="AC12" s="57"/>
      <c r="AD12" s="323">
        <v>0.66666666666666663</v>
      </c>
      <c r="AE12" s="324"/>
      <c r="AF12" s="323">
        <v>0.70763888888888893</v>
      </c>
      <c r="AG12" s="324"/>
      <c r="AH12" s="323"/>
      <c r="AI12" s="324"/>
      <c r="AJ12" s="323"/>
      <c r="AK12" s="324"/>
      <c r="AL12" s="325">
        <f t="shared" si="0"/>
        <v>1</v>
      </c>
      <c r="AM12" s="326"/>
      <c r="AN12" s="319">
        <v>2</v>
      </c>
      <c r="AO12" s="320"/>
      <c r="AP12" s="319">
        <v>1</v>
      </c>
      <c r="AQ12" s="320"/>
      <c r="AR12" s="34"/>
      <c r="AS12" s="35"/>
      <c r="AT12" s="35"/>
      <c r="AU12" s="15">
        <f t="shared" si="4"/>
        <v>0</v>
      </c>
      <c r="AV12" s="15">
        <f t="shared" ref="AV12:AV40" si="7">IF(AY12-7&gt;0,AY12-7,0)</f>
        <v>0</v>
      </c>
      <c r="AW12" s="16">
        <f t="shared" si="1"/>
        <v>0</v>
      </c>
      <c r="AX12" s="16">
        <f t="shared" si="2"/>
        <v>0</v>
      </c>
      <c r="AY12" s="16">
        <f t="shared" si="3"/>
        <v>1</v>
      </c>
      <c r="AZ12" s="17">
        <f t="shared" si="5"/>
        <v>0</v>
      </c>
      <c r="BA12" s="17">
        <f t="shared" si="6"/>
        <v>59</v>
      </c>
    </row>
    <row r="13" spans="1:54" ht="21.75" customHeight="1" x14ac:dyDescent="0.15">
      <c r="A13" s="31">
        <v>4</v>
      </c>
      <c r="B13" s="73" t="s">
        <v>4</v>
      </c>
      <c r="C13" s="79"/>
      <c r="D13" s="80"/>
      <c r="E13" s="79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6"/>
      <c r="Q13" s="87"/>
      <c r="R13" s="88"/>
      <c r="S13" s="120"/>
      <c r="T13" s="88"/>
      <c r="U13" s="87"/>
      <c r="V13" s="88"/>
      <c r="W13" s="79"/>
      <c r="X13" s="80"/>
      <c r="Y13" s="79"/>
      <c r="Z13" s="80"/>
      <c r="AA13" s="79"/>
      <c r="AB13" s="80"/>
      <c r="AC13" s="57"/>
      <c r="AD13" s="323"/>
      <c r="AE13" s="324"/>
      <c r="AF13" s="323"/>
      <c r="AG13" s="324"/>
      <c r="AH13" s="323"/>
      <c r="AI13" s="324"/>
      <c r="AJ13" s="323"/>
      <c r="AK13" s="324"/>
      <c r="AL13" s="325">
        <f t="shared" si="0"/>
        <v>0</v>
      </c>
      <c r="AM13" s="326"/>
      <c r="AN13" s="319"/>
      <c r="AO13" s="320"/>
      <c r="AP13" s="319"/>
      <c r="AQ13" s="320"/>
      <c r="AR13" s="34"/>
      <c r="AS13" s="35"/>
      <c r="AT13" s="35"/>
      <c r="AU13" s="15">
        <f t="shared" si="4"/>
        <v>0</v>
      </c>
      <c r="AV13" s="15">
        <f t="shared" si="7"/>
        <v>0</v>
      </c>
      <c r="AW13" s="16">
        <f t="shared" si="1"/>
        <v>0</v>
      </c>
      <c r="AX13" s="16">
        <f t="shared" si="2"/>
        <v>0</v>
      </c>
      <c r="AY13" s="16">
        <f t="shared" si="3"/>
        <v>0</v>
      </c>
      <c r="AZ13" s="17">
        <f t="shared" si="5"/>
        <v>0</v>
      </c>
      <c r="BA13" s="17">
        <f t="shared" si="6"/>
        <v>0</v>
      </c>
    </row>
    <row r="14" spans="1:54" ht="21.75" customHeight="1" x14ac:dyDescent="0.15">
      <c r="A14" s="31">
        <v>5</v>
      </c>
      <c r="B14" s="73" t="s">
        <v>20</v>
      </c>
      <c r="C14" s="79"/>
      <c r="D14" s="80"/>
      <c r="E14" s="79"/>
      <c r="F14" s="82"/>
      <c r="G14" s="79"/>
      <c r="H14" s="80"/>
      <c r="I14" s="79"/>
      <c r="J14" s="80"/>
      <c r="K14" s="79"/>
      <c r="L14" s="80"/>
      <c r="M14" s="79"/>
      <c r="N14" s="80"/>
      <c r="O14" s="79"/>
      <c r="P14" s="59"/>
      <c r="Q14" s="79"/>
      <c r="R14" s="80"/>
      <c r="S14" s="79"/>
      <c r="T14" s="80"/>
      <c r="U14" s="79"/>
      <c r="V14" s="80"/>
      <c r="W14" s="79"/>
      <c r="X14" s="80"/>
      <c r="Y14" s="79"/>
      <c r="Z14" s="80"/>
      <c r="AA14" s="79"/>
      <c r="AB14" s="80"/>
      <c r="AC14" s="57"/>
      <c r="AD14" s="323"/>
      <c r="AE14" s="324"/>
      <c r="AF14" s="323"/>
      <c r="AG14" s="324"/>
      <c r="AH14" s="323"/>
      <c r="AI14" s="324"/>
      <c r="AJ14" s="323"/>
      <c r="AK14" s="324"/>
      <c r="AL14" s="325">
        <f t="shared" si="0"/>
        <v>0</v>
      </c>
      <c r="AM14" s="326"/>
      <c r="AN14" s="319"/>
      <c r="AO14" s="320"/>
      <c r="AP14" s="319"/>
      <c r="AQ14" s="320"/>
      <c r="AR14" s="34"/>
      <c r="AS14" s="35"/>
      <c r="AT14" s="35"/>
      <c r="AU14" s="15">
        <f t="shared" si="4"/>
        <v>0</v>
      </c>
      <c r="AV14" s="15">
        <f t="shared" si="7"/>
        <v>0</v>
      </c>
      <c r="AW14" s="16">
        <f t="shared" si="1"/>
        <v>0</v>
      </c>
      <c r="AX14" s="16">
        <f t="shared" si="2"/>
        <v>0</v>
      </c>
      <c r="AY14" s="16">
        <f t="shared" si="3"/>
        <v>0</v>
      </c>
      <c r="AZ14" s="17">
        <f t="shared" si="5"/>
        <v>0</v>
      </c>
      <c r="BA14" s="17">
        <f t="shared" si="6"/>
        <v>0</v>
      </c>
    </row>
    <row r="15" spans="1:54" ht="21.75" customHeight="1" thickBot="1" x14ac:dyDescent="0.2">
      <c r="A15" s="31">
        <v>6</v>
      </c>
      <c r="B15" s="73" t="s">
        <v>21</v>
      </c>
      <c r="C15" s="79"/>
      <c r="D15" s="80"/>
      <c r="E15" s="79"/>
      <c r="F15" s="82"/>
      <c r="G15" s="83"/>
      <c r="H15" s="82"/>
      <c r="I15" s="83"/>
      <c r="J15" s="82"/>
      <c r="K15" s="83"/>
      <c r="L15" s="82"/>
      <c r="M15" s="83"/>
      <c r="N15" s="82"/>
      <c r="O15" s="83"/>
      <c r="P15" s="84"/>
      <c r="Q15" s="83"/>
      <c r="R15" s="82"/>
      <c r="S15" s="83"/>
      <c r="T15" s="82"/>
      <c r="U15" s="83"/>
      <c r="V15" s="82"/>
      <c r="W15" s="83"/>
      <c r="X15" s="82"/>
      <c r="Y15" s="83"/>
      <c r="Z15" s="80"/>
      <c r="AA15" s="79"/>
      <c r="AB15" s="80"/>
      <c r="AC15" s="57"/>
      <c r="AD15" s="323"/>
      <c r="AE15" s="324"/>
      <c r="AF15" s="323"/>
      <c r="AG15" s="324"/>
      <c r="AH15" s="323"/>
      <c r="AI15" s="324"/>
      <c r="AJ15" s="323"/>
      <c r="AK15" s="324"/>
      <c r="AL15" s="325">
        <f t="shared" si="0"/>
        <v>0</v>
      </c>
      <c r="AM15" s="326"/>
      <c r="AN15" s="319"/>
      <c r="AO15" s="320"/>
      <c r="AP15" s="319"/>
      <c r="AQ15" s="320"/>
      <c r="AR15" s="34"/>
      <c r="AS15" s="35"/>
      <c r="AT15" s="35"/>
      <c r="AU15" s="15">
        <f t="shared" si="4"/>
        <v>0</v>
      </c>
      <c r="AV15" s="15">
        <f t="shared" si="7"/>
        <v>0</v>
      </c>
      <c r="AW15" s="16">
        <f t="shared" si="1"/>
        <v>0</v>
      </c>
      <c r="AX15" s="16">
        <f t="shared" si="2"/>
        <v>0</v>
      </c>
      <c r="AY15" s="16">
        <f t="shared" si="3"/>
        <v>0</v>
      </c>
      <c r="AZ15" s="17">
        <f t="shared" si="5"/>
        <v>0</v>
      </c>
      <c r="BA15" s="17">
        <f t="shared" si="6"/>
        <v>0</v>
      </c>
    </row>
    <row r="16" spans="1:54" ht="21.75" customHeight="1" x14ac:dyDescent="0.15">
      <c r="A16" s="31">
        <v>7</v>
      </c>
      <c r="B16" s="73" t="s">
        <v>5</v>
      </c>
      <c r="C16" s="79"/>
      <c r="D16" s="80"/>
      <c r="E16" s="56"/>
      <c r="F16" s="368" t="s">
        <v>22</v>
      </c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70"/>
      <c r="T16" s="342" t="s">
        <v>6</v>
      </c>
      <c r="U16" s="359" t="s">
        <v>48</v>
      </c>
      <c r="V16" s="377"/>
      <c r="W16" s="377"/>
      <c r="X16" s="378"/>
      <c r="Y16" s="60"/>
      <c r="Z16" s="80"/>
      <c r="AA16" s="79"/>
      <c r="AB16" s="80"/>
      <c r="AC16" s="58"/>
      <c r="AD16" s="323">
        <v>0.66666666666666663</v>
      </c>
      <c r="AE16" s="324"/>
      <c r="AF16" s="323">
        <v>0.74930555555555556</v>
      </c>
      <c r="AG16" s="324"/>
      <c r="AH16" s="323"/>
      <c r="AI16" s="324"/>
      <c r="AJ16" s="323"/>
      <c r="AK16" s="324"/>
      <c r="AL16" s="325">
        <f t="shared" si="0"/>
        <v>2</v>
      </c>
      <c r="AM16" s="326"/>
      <c r="AN16" s="319">
        <v>1</v>
      </c>
      <c r="AO16" s="320"/>
      <c r="AP16" s="319">
        <v>1</v>
      </c>
      <c r="AQ16" s="320"/>
      <c r="AR16" s="34"/>
      <c r="AS16" s="35"/>
      <c r="AT16" s="35"/>
      <c r="AU16" s="15">
        <f t="shared" si="4"/>
        <v>0</v>
      </c>
      <c r="AV16" s="15">
        <f t="shared" si="7"/>
        <v>0</v>
      </c>
      <c r="AW16" s="16">
        <f t="shared" si="1"/>
        <v>0</v>
      </c>
      <c r="AX16" s="16">
        <f t="shared" si="2"/>
        <v>0</v>
      </c>
      <c r="AY16" s="16">
        <f t="shared" si="3"/>
        <v>2</v>
      </c>
      <c r="AZ16" s="17">
        <f t="shared" si="5"/>
        <v>1</v>
      </c>
      <c r="BA16" s="17">
        <f t="shared" si="6"/>
        <v>59</v>
      </c>
    </row>
    <row r="17" spans="1:53" ht="21.75" customHeight="1" x14ac:dyDescent="0.15">
      <c r="A17" s="31">
        <v>8</v>
      </c>
      <c r="B17" s="73" t="s">
        <v>1</v>
      </c>
      <c r="C17" s="79"/>
      <c r="D17" s="80"/>
      <c r="E17" s="56"/>
      <c r="F17" s="371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3"/>
      <c r="T17" s="343"/>
      <c r="U17" s="379"/>
      <c r="V17" s="380"/>
      <c r="W17" s="380"/>
      <c r="X17" s="381"/>
      <c r="Y17" s="60"/>
      <c r="Z17" s="80"/>
      <c r="AA17" s="79"/>
      <c r="AB17" s="80"/>
      <c r="AC17" s="58"/>
      <c r="AD17" s="323">
        <v>0.66666666666666663</v>
      </c>
      <c r="AE17" s="324"/>
      <c r="AF17" s="323">
        <v>0.74930555555555556</v>
      </c>
      <c r="AG17" s="324"/>
      <c r="AH17" s="323"/>
      <c r="AI17" s="324"/>
      <c r="AJ17" s="323"/>
      <c r="AK17" s="324"/>
      <c r="AL17" s="325">
        <f t="shared" si="0"/>
        <v>2</v>
      </c>
      <c r="AM17" s="326"/>
      <c r="AN17" s="319">
        <v>1</v>
      </c>
      <c r="AO17" s="320"/>
      <c r="AP17" s="319">
        <v>1</v>
      </c>
      <c r="AQ17" s="320"/>
      <c r="AR17" s="34"/>
      <c r="AS17" s="35"/>
      <c r="AT17" s="35"/>
      <c r="AU17" s="15">
        <f t="shared" si="4"/>
        <v>0</v>
      </c>
      <c r="AV17" s="15">
        <f t="shared" si="7"/>
        <v>0</v>
      </c>
      <c r="AW17" s="16">
        <f t="shared" si="1"/>
        <v>0</v>
      </c>
      <c r="AX17" s="16">
        <f t="shared" si="2"/>
        <v>0</v>
      </c>
      <c r="AY17" s="16">
        <f t="shared" si="3"/>
        <v>2</v>
      </c>
      <c r="AZ17" s="17">
        <f t="shared" si="5"/>
        <v>1</v>
      </c>
      <c r="BA17" s="17">
        <f t="shared" si="6"/>
        <v>59</v>
      </c>
    </row>
    <row r="18" spans="1:53" ht="21.75" customHeight="1" x14ac:dyDescent="0.15">
      <c r="A18" s="31">
        <v>9</v>
      </c>
      <c r="B18" s="73" t="s">
        <v>2</v>
      </c>
      <c r="C18" s="79"/>
      <c r="D18" s="80"/>
      <c r="E18" s="56"/>
      <c r="F18" s="371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3"/>
      <c r="T18" s="343"/>
      <c r="U18" s="379"/>
      <c r="V18" s="380"/>
      <c r="W18" s="380"/>
      <c r="X18" s="381"/>
      <c r="Y18" s="60"/>
      <c r="Z18" s="80"/>
      <c r="AA18" s="79"/>
      <c r="AB18" s="80"/>
      <c r="AC18" s="58"/>
      <c r="AD18" s="323">
        <v>0.66666666666666663</v>
      </c>
      <c r="AE18" s="324"/>
      <c r="AF18" s="323">
        <v>0.74930555555555556</v>
      </c>
      <c r="AG18" s="324"/>
      <c r="AH18" s="323"/>
      <c r="AI18" s="324"/>
      <c r="AJ18" s="323"/>
      <c r="AK18" s="324"/>
      <c r="AL18" s="325">
        <f t="shared" si="0"/>
        <v>2</v>
      </c>
      <c r="AM18" s="326"/>
      <c r="AN18" s="319">
        <v>1</v>
      </c>
      <c r="AO18" s="320"/>
      <c r="AP18" s="319">
        <v>1</v>
      </c>
      <c r="AQ18" s="320"/>
      <c r="AR18" s="34"/>
      <c r="AS18" s="35"/>
      <c r="AT18" s="35"/>
      <c r="AU18" s="15">
        <f t="shared" si="4"/>
        <v>0</v>
      </c>
      <c r="AV18" s="15">
        <f t="shared" si="7"/>
        <v>0</v>
      </c>
      <c r="AW18" s="16">
        <f t="shared" si="1"/>
        <v>0</v>
      </c>
      <c r="AX18" s="16">
        <f t="shared" si="2"/>
        <v>0</v>
      </c>
      <c r="AY18" s="16">
        <f t="shared" si="3"/>
        <v>2</v>
      </c>
      <c r="AZ18" s="17">
        <f t="shared" si="5"/>
        <v>1</v>
      </c>
      <c r="BA18" s="17">
        <f t="shared" si="6"/>
        <v>59</v>
      </c>
    </row>
    <row r="19" spans="1:53" ht="21.75" customHeight="1" x14ac:dyDescent="0.15">
      <c r="A19" s="31">
        <v>10</v>
      </c>
      <c r="B19" s="73" t="s">
        <v>3</v>
      </c>
      <c r="C19" s="79"/>
      <c r="D19" s="80"/>
      <c r="E19" s="56"/>
      <c r="F19" s="371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3"/>
      <c r="T19" s="343"/>
      <c r="U19" s="379"/>
      <c r="V19" s="380"/>
      <c r="W19" s="380"/>
      <c r="X19" s="381"/>
      <c r="Y19" s="60"/>
      <c r="Z19" s="82"/>
      <c r="AA19" s="83"/>
      <c r="AB19" s="80"/>
      <c r="AC19" s="58"/>
      <c r="AD19" s="323">
        <v>0.66666666666666663</v>
      </c>
      <c r="AE19" s="324"/>
      <c r="AF19" s="323">
        <v>0.74930555555555556</v>
      </c>
      <c r="AG19" s="324"/>
      <c r="AH19" s="323"/>
      <c r="AI19" s="324"/>
      <c r="AJ19" s="323"/>
      <c r="AK19" s="324"/>
      <c r="AL19" s="325">
        <f t="shared" si="0"/>
        <v>2</v>
      </c>
      <c r="AM19" s="326"/>
      <c r="AN19" s="319">
        <v>1</v>
      </c>
      <c r="AO19" s="320"/>
      <c r="AP19" s="319">
        <v>1</v>
      </c>
      <c r="AQ19" s="320"/>
      <c r="AR19" s="34"/>
      <c r="AS19" s="35"/>
      <c r="AT19" s="35"/>
      <c r="AU19" s="15">
        <f t="shared" si="4"/>
        <v>0</v>
      </c>
      <c r="AV19" s="15">
        <f t="shared" si="7"/>
        <v>0</v>
      </c>
      <c r="AW19" s="16">
        <f t="shared" si="1"/>
        <v>0</v>
      </c>
      <c r="AX19" s="16">
        <f t="shared" si="2"/>
        <v>0</v>
      </c>
      <c r="AY19" s="16">
        <f t="shared" si="3"/>
        <v>2</v>
      </c>
      <c r="AZ19" s="17">
        <f t="shared" si="5"/>
        <v>1</v>
      </c>
      <c r="BA19" s="17">
        <f t="shared" si="6"/>
        <v>59</v>
      </c>
    </row>
    <row r="20" spans="1:53" ht="21.75" customHeight="1" thickBot="1" x14ac:dyDescent="0.2">
      <c r="A20" s="31">
        <v>11</v>
      </c>
      <c r="B20" s="73" t="s">
        <v>4</v>
      </c>
      <c r="C20" s="79"/>
      <c r="D20" s="80"/>
      <c r="E20" s="56"/>
      <c r="F20" s="374"/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6"/>
      <c r="T20" s="344"/>
      <c r="U20" s="382"/>
      <c r="V20" s="383"/>
      <c r="W20" s="383"/>
      <c r="X20" s="384"/>
      <c r="Y20" s="60"/>
      <c r="Z20" s="80"/>
      <c r="AA20" s="79"/>
      <c r="AB20" s="80"/>
      <c r="AC20" s="58"/>
      <c r="AD20" s="323">
        <v>0.66666666666666663</v>
      </c>
      <c r="AE20" s="324"/>
      <c r="AF20" s="323">
        <v>0.74930555555555556</v>
      </c>
      <c r="AG20" s="324"/>
      <c r="AH20" s="323"/>
      <c r="AI20" s="324"/>
      <c r="AJ20" s="323"/>
      <c r="AK20" s="324"/>
      <c r="AL20" s="325">
        <f t="shared" si="0"/>
        <v>2</v>
      </c>
      <c r="AM20" s="326"/>
      <c r="AN20" s="319">
        <v>1</v>
      </c>
      <c r="AO20" s="320"/>
      <c r="AP20" s="319">
        <v>1</v>
      </c>
      <c r="AQ20" s="320"/>
      <c r="AR20" s="34"/>
      <c r="AS20" s="35"/>
      <c r="AT20" s="35"/>
      <c r="AU20" s="15">
        <f t="shared" si="4"/>
        <v>0</v>
      </c>
      <c r="AV20" s="15">
        <f t="shared" si="7"/>
        <v>0</v>
      </c>
      <c r="AW20" s="16">
        <f t="shared" si="1"/>
        <v>0</v>
      </c>
      <c r="AX20" s="16">
        <f t="shared" si="2"/>
        <v>0</v>
      </c>
      <c r="AY20" s="16">
        <f t="shared" si="3"/>
        <v>2</v>
      </c>
      <c r="AZ20" s="17">
        <f t="shared" si="5"/>
        <v>1</v>
      </c>
      <c r="BA20" s="17">
        <f t="shared" si="6"/>
        <v>59</v>
      </c>
    </row>
    <row r="21" spans="1:53" ht="21.75" customHeight="1" x14ac:dyDescent="0.15">
      <c r="A21" s="31">
        <v>12</v>
      </c>
      <c r="B21" s="73" t="s">
        <v>20</v>
      </c>
      <c r="C21" s="79"/>
      <c r="D21" s="80"/>
      <c r="E21" s="79"/>
      <c r="F21" s="86"/>
      <c r="G21" s="87"/>
      <c r="H21" s="88"/>
      <c r="I21" s="87"/>
      <c r="J21" s="88"/>
      <c r="K21" s="87"/>
      <c r="L21" s="88"/>
      <c r="M21" s="89"/>
      <c r="N21" s="88"/>
      <c r="O21" s="87"/>
      <c r="P21" s="88"/>
      <c r="Q21" s="89"/>
      <c r="R21" s="88"/>
      <c r="S21" s="87"/>
      <c r="T21" s="88"/>
      <c r="U21" s="87"/>
      <c r="V21" s="88"/>
      <c r="W21" s="87"/>
      <c r="X21" s="88"/>
      <c r="Y21" s="89"/>
      <c r="Z21" s="80"/>
      <c r="AA21" s="79"/>
      <c r="AB21" s="80"/>
      <c r="AC21" s="58"/>
      <c r="AD21" s="323"/>
      <c r="AE21" s="324"/>
      <c r="AF21" s="323"/>
      <c r="AG21" s="324"/>
      <c r="AH21" s="323"/>
      <c r="AI21" s="324"/>
      <c r="AJ21" s="323"/>
      <c r="AK21" s="324"/>
      <c r="AL21" s="325">
        <f t="shared" si="0"/>
        <v>0</v>
      </c>
      <c r="AM21" s="326"/>
      <c r="AN21" s="319"/>
      <c r="AO21" s="320"/>
      <c r="AP21" s="319"/>
      <c r="AQ21" s="320"/>
      <c r="AR21" s="34"/>
      <c r="AS21" s="35"/>
      <c r="AT21" s="35"/>
      <c r="AU21" s="15">
        <f t="shared" si="4"/>
        <v>0</v>
      </c>
      <c r="AV21" s="15">
        <f t="shared" si="7"/>
        <v>0</v>
      </c>
      <c r="AW21" s="16">
        <f t="shared" si="1"/>
        <v>0</v>
      </c>
      <c r="AX21" s="16">
        <f t="shared" si="2"/>
        <v>0</v>
      </c>
      <c r="AY21" s="16">
        <f t="shared" si="3"/>
        <v>0</v>
      </c>
      <c r="AZ21" s="17">
        <f t="shared" si="5"/>
        <v>0</v>
      </c>
      <c r="BA21" s="17">
        <f t="shared" si="6"/>
        <v>0</v>
      </c>
    </row>
    <row r="22" spans="1:53" ht="21.75" customHeight="1" x14ac:dyDescent="0.15">
      <c r="A22" s="31">
        <v>13</v>
      </c>
      <c r="B22" s="73" t="s">
        <v>21</v>
      </c>
      <c r="C22" s="79"/>
      <c r="D22" s="80"/>
      <c r="E22" s="79"/>
      <c r="F22" s="59"/>
      <c r="G22" s="79"/>
      <c r="H22" s="80"/>
      <c r="I22" s="79"/>
      <c r="J22" s="80"/>
      <c r="K22" s="79"/>
      <c r="L22" s="80"/>
      <c r="M22" s="60"/>
      <c r="N22" s="80"/>
      <c r="O22" s="79"/>
      <c r="P22" s="80"/>
      <c r="Q22" s="60"/>
      <c r="R22" s="80"/>
      <c r="S22" s="79"/>
      <c r="T22" s="80"/>
      <c r="U22" s="79"/>
      <c r="V22" s="80"/>
      <c r="W22" s="79"/>
      <c r="X22" s="80"/>
      <c r="Y22" s="60"/>
      <c r="Z22" s="80"/>
      <c r="AA22" s="79"/>
      <c r="AB22" s="80"/>
      <c r="AC22" s="58"/>
      <c r="AD22" s="323"/>
      <c r="AE22" s="324"/>
      <c r="AF22" s="323"/>
      <c r="AG22" s="324"/>
      <c r="AH22" s="323"/>
      <c r="AI22" s="324"/>
      <c r="AJ22" s="323"/>
      <c r="AK22" s="324"/>
      <c r="AL22" s="325">
        <f t="shared" si="0"/>
        <v>0</v>
      </c>
      <c r="AM22" s="326"/>
      <c r="AN22" s="319"/>
      <c r="AO22" s="320"/>
      <c r="AP22" s="319"/>
      <c r="AQ22" s="320"/>
      <c r="AR22" s="34"/>
      <c r="AS22" s="35"/>
      <c r="AT22" s="35"/>
      <c r="AU22" s="15">
        <f t="shared" si="4"/>
        <v>0</v>
      </c>
      <c r="AV22" s="15">
        <f t="shared" si="7"/>
        <v>0</v>
      </c>
      <c r="AW22" s="16">
        <f t="shared" si="1"/>
        <v>0</v>
      </c>
      <c r="AX22" s="16">
        <f t="shared" si="2"/>
        <v>0</v>
      </c>
      <c r="AY22" s="16">
        <f t="shared" si="3"/>
        <v>0</v>
      </c>
      <c r="AZ22" s="17">
        <f t="shared" si="5"/>
        <v>0</v>
      </c>
      <c r="BA22" s="17">
        <f t="shared" si="6"/>
        <v>0</v>
      </c>
    </row>
    <row r="23" spans="1:53" ht="21.75" customHeight="1" x14ac:dyDescent="0.15">
      <c r="A23" s="31">
        <v>14</v>
      </c>
      <c r="B23" s="73" t="s">
        <v>5</v>
      </c>
      <c r="C23" s="79"/>
      <c r="D23" s="80"/>
      <c r="E23" s="79"/>
      <c r="F23" s="59"/>
      <c r="G23" s="79"/>
      <c r="H23" s="80"/>
      <c r="I23" s="79"/>
      <c r="J23" s="80"/>
      <c r="K23" s="79"/>
      <c r="L23" s="80"/>
      <c r="M23" s="60"/>
      <c r="N23" s="80"/>
      <c r="O23" s="79"/>
      <c r="P23" s="80"/>
      <c r="Q23" s="60"/>
      <c r="R23" s="80"/>
      <c r="S23" s="79"/>
      <c r="T23" s="80"/>
      <c r="U23" s="79"/>
      <c r="V23" s="80"/>
      <c r="W23" s="79"/>
      <c r="X23" s="80"/>
      <c r="Y23" s="60"/>
      <c r="Z23" s="80"/>
      <c r="AA23" s="79"/>
      <c r="AB23" s="80"/>
      <c r="AC23" s="58"/>
      <c r="AD23" s="323"/>
      <c r="AE23" s="324"/>
      <c r="AF23" s="323"/>
      <c r="AG23" s="324"/>
      <c r="AH23" s="323"/>
      <c r="AI23" s="324"/>
      <c r="AJ23" s="323"/>
      <c r="AK23" s="324"/>
      <c r="AL23" s="325">
        <f t="shared" si="0"/>
        <v>0</v>
      </c>
      <c r="AM23" s="326"/>
      <c r="AN23" s="319"/>
      <c r="AO23" s="320"/>
      <c r="AP23" s="319"/>
      <c r="AQ23" s="320"/>
      <c r="AR23" s="34"/>
      <c r="AS23" s="35"/>
      <c r="AT23" s="35"/>
      <c r="AU23" s="15">
        <f t="shared" si="4"/>
        <v>0</v>
      </c>
      <c r="AV23" s="15">
        <f t="shared" si="7"/>
        <v>0</v>
      </c>
      <c r="AW23" s="16">
        <f t="shared" si="1"/>
        <v>0</v>
      </c>
      <c r="AX23" s="16">
        <f t="shared" si="2"/>
        <v>0</v>
      </c>
      <c r="AY23" s="16">
        <f t="shared" si="3"/>
        <v>0</v>
      </c>
      <c r="AZ23" s="17">
        <f t="shared" si="5"/>
        <v>0</v>
      </c>
      <c r="BA23" s="17">
        <f t="shared" si="6"/>
        <v>0</v>
      </c>
    </row>
    <row r="24" spans="1:53" ht="21.75" customHeight="1" x14ac:dyDescent="0.15">
      <c r="A24" s="31">
        <v>15</v>
      </c>
      <c r="B24" s="73" t="s">
        <v>1</v>
      </c>
      <c r="C24" s="79"/>
      <c r="D24" s="80"/>
      <c r="E24" s="79"/>
      <c r="F24" s="59"/>
      <c r="G24" s="79"/>
      <c r="H24" s="80"/>
      <c r="I24" s="79"/>
      <c r="J24" s="80"/>
      <c r="K24" s="79"/>
      <c r="L24" s="80"/>
      <c r="M24" s="60"/>
      <c r="N24" s="80"/>
      <c r="O24" s="79"/>
      <c r="P24" s="80"/>
      <c r="Q24" s="60"/>
      <c r="R24" s="80"/>
      <c r="S24" s="79"/>
      <c r="T24" s="80"/>
      <c r="U24" s="79"/>
      <c r="V24" s="80"/>
      <c r="W24" s="79"/>
      <c r="X24" s="80"/>
      <c r="Y24" s="60"/>
      <c r="Z24" s="80"/>
      <c r="AA24" s="79"/>
      <c r="AB24" s="80"/>
      <c r="AC24" s="58"/>
      <c r="AD24" s="323"/>
      <c r="AE24" s="324"/>
      <c r="AF24" s="323"/>
      <c r="AG24" s="324"/>
      <c r="AH24" s="323"/>
      <c r="AI24" s="324"/>
      <c r="AJ24" s="323"/>
      <c r="AK24" s="324"/>
      <c r="AL24" s="325">
        <f t="shared" si="0"/>
        <v>0</v>
      </c>
      <c r="AM24" s="326"/>
      <c r="AN24" s="319"/>
      <c r="AO24" s="320"/>
      <c r="AP24" s="319"/>
      <c r="AQ24" s="320"/>
      <c r="AR24" s="34"/>
      <c r="AS24" s="35"/>
      <c r="AT24" s="35"/>
      <c r="AU24" s="15">
        <f t="shared" si="4"/>
        <v>0</v>
      </c>
      <c r="AV24" s="15">
        <f t="shared" si="7"/>
        <v>0</v>
      </c>
      <c r="AW24" s="16">
        <f t="shared" si="1"/>
        <v>0</v>
      </c>
      <c r="AX24" s="16">
        <f t="shared" si="2"/>
        <v>0</v>
      </c>
      <c r="AY24" s="16">
        <f t="shared" si="3"/>
        <v>0</v>
      </c>
      <c r="AZ24" s="17">
        <f t="shared" si="5"/>
        <v>0</v>
      </c>
      <c r="BA24" s="17">
        <f t="shared" si="6"/>
        <v>0</v>
      </c>
    </row>
    <row r="25" spans="1:53" ht="21.75" customHeight="1" x14ac:dyDescent="0.15">
      <c r="A25" s="31">
        <v>16</v>
      </c>
      <c r="B25" s="73" t="s">
        <v>2</v>
      </c>
      <c r="C25" s="79"/>
      <c r="D25" s="80"/>
      <c r="E25" s="79"/>
      <c r="F25" s="59"/>
      <c r="G25" s="79"/>
      <c r="H25" s="80"/>
      <c r="I25" s="79"/>
      <c r="J25" s="80"/>
      <c r="K25" s="79"/>
      <c r="L25" s="80"/>
      <c r="M25" s="79"/>
      <c r="N25" s="80"/>
      <c r="O25" s="79"/>
      <c r="P25" s="59"/>
      <c r="Q25" s="79"/>
      <c r="R25" s="80"/>
      <c r="S25" s="79"/>
      <c r="T25" s="80"/>
      <c r="U25" s="79"/>
      <c r="V25" s="80"/>
      <c r="W25" s="79"/>
      <c r="X25" s="80"/>
      <c r="Y25" s="79"/>
      <c r="Z25" s="80"/>
      <c r="AA25" s="79"/>
      <c r="AB25" s="80"/>
      <c r="AC25" s="58"/>
      <c r="AD25" s="323"/>
      <c r="AE25" s="324"/>
      <c r="AF25" s="323"/>
      <c r="AG25" s="324"/>
      <c r="AH25" s="323"/>
      <c r="AI25" s="324"/>
      <c r="AJ25" s="323"/>
      <c r="AK25" s="324"/>
      <c r="AL25" s="325">
        <f t="shared" si="0"/>
        <v>0</v>
      </c>
      <c r="AM25" s="326"/>
      <c r="AN25" s="319"/>
      <c r="AO25" s="320"/>
      <c r="AP25" s="319"/>
      <c r="AQ25" s="320"/>
      <c r="AR25" s="34"/>
      <c r="AS25" s="35"/>
      <c r="AT25" s="35"/>
      <c r="AU25" s="15">
        <f t="shared" si="4"/>
        <v>0</v>
      </c>
      <c r="AV25" s="15">
        <f t="shared" si="7"/>
        <v>0</v>
      </c>
      <c r="AW25" s="16">
        <f t="shared" si="1"/>
        <v>0</v>
      </c>
      <c r="AX25" s="16">
        <f t="shared" si="2"/>
        <v>0</v>
      </c>
      <c r="AY25" s="16">
        <f t="shared" si="3"/>
        <v>0</v>
      </c>
      <c r="AZ25" s="17">
        <f t="shared" si="5"/>
        <v>0</v>
      </c>
      <c r="BA25" s="17">
        <f t="shared" si="6"/>
        <v>0</v>
      </c>
    </row>
    <row r="26" spans="1:53" ht="21.75" customHeight="1" x14ac:dyDescent="0.15">
      <c r="A26" s="31">
        <v>17</v>
      </c>
      <c r="B26" s="73" t="s">
        <v>3</v>
      </c>
      <c r="C26" s="79"/>
      <c r="D26" s="80"/>
      <c r="E26" s="79"/>
      <c r="F26" s="84"/>
      <c r="G26" s="79"/>
      <c r="H26" s="80"/>
      <c r="I26" s="79"/>
      <c r="J26" s="80"/>
      <c r="K26" s="79"/>
      <c r="L26" s="80"/>
      <c r="M26" s="79"/>
      <c r="N26" s="80"/>
      <c r="O26" s="79"/>
      <c r="P26" s="59"/>
      <c r="Q26" s="79"/>
      <c r="R26" s="80"/>
      <c r="S26" s="79"/>
      <c r="T26" s="80"/>
      <c r="U26" s="79"/>
      <c r="V26" s="80"/>
      <c r="W26" s="79"/>
      <c r="X26" s="80"/>
      <c r="Y26" s="79"/>
      <c r="Z26" s="80"/>
      <c r="AA26" s="79"/>
      <c r="AB26" s="80"/>
      <c r="AC26" s="58"/>
      <c r="AD26" s="323"/>
      <c r="AE26" s="324"/>
      <c r="AF26" s="323"/>
      <c r="AG26" s="324"/>
      <c r="AH26" s="323"/>
      <c r="AI26" s="324"/>
      <c r="AJ26" s="323"/>
      <c r="AK26" s="324"/>
      <c r="AL26" s="325">
        <f t="shared" si="0"/>
        <v>0</v>
      </c>
      <c r="AM26" s="326"/>
      <c r="AN26" s="319"/>
      <c r="AO26" s="320"/>
      <c r="AP26" s="319"/>
      <c r="AQ26" s="320"/>
      <c r="AR26" s="34"/>
      <c r="AS26" s="35"/>
      <c r="AT26" s="35"/>
      <c r="AU26" s="15">
        <f t="shared" si="4"/>
        <v>0</v>
      </c>
      <c r="AV26" s="15">
        <f t="shared" si="7"/>
        <v>0</v>
      </c>
      <c r="AW26" s="16">
        <f t="shared" si="1"/>
        <v>0</v>
      </c>
      <c r="AX26" s="16">
        <f t="shared" si="2"/>
        <v>0</v>
      </c>
      <c r="AY26" s="16">
        <f t="shared" si="3"/>
        <v>0</v>
      </c>
      <c r="AZ26" s="17">
        <f t="shared" si="5"/>
        <v>0</v>
      </c>
      <c r="BA26" s="17">
        <f t="shared" si="6"/>
        <v>0</v>
      </c>
    </row>
    <row r="27" spans="1:53" ht="21.75" customHeight="1" x14ac:dyDescent="0.15">
      <c r="A27" s="31">
        <v>18</v>
      </c>
      <c r="B27" s="73" t="s">
        <v>4</v>
      </c>
      <c r="C27" s="79"/>
      <c r="D27" s="80"/>
      <c r="E27" s="79"/>
      <c r="F27" s="59"/>
      <c r="G27" s="79"/>
      <c r="H27" s="80"/>
      <c r="I27" s="79"/>
      <c r="J27" s="80"/>
      <c r="K27" s="79"/>
      <c r="L27" s="80"/>
      <c r="M27" s="79"/>
      <c r="N27" s="80"/>
      <c r="O27" s="79"/>
      <c r="P27" s="59"/>
      <c r="Q27" s="79"/>
      <c r="R27" s="80"/>
      <c r="S27" s="81"/>
      <c r="T27" s="80"/>
      <c r="U27" s="79"/>
      <c r="V27" s="80"/>
      <c r="W27" s="79"/>
      <c r="X27" s="80"/>
      <c r="Y27" s="79"/>
      <c r="Z27" s="80"/>
      <c r="AA27" s="79"/>
      <c r="AB27" s="80"/>
      <c r="AC27" s="58"/>
      <c r="AD27" s="323"/>
      <c r="AE27" s="324"/>
      <c r="AF27" s="323"/>
      <c r="AG27" s="324"/>
      <c r="AH27" s="323"/>
      <c r="AI27" s="324"/>
      <c r="AJ27" s="323"/>
      <c r="AK27" s="324"/>
      <c r="AL27" s="325">
        <f t="shared" si="0"/>
        <v>0</v>
      </c>
      <c r="AM27" s="326"/>
      <c r="AN27" s="319"/>
      <c r="AO27" s="320"/>
      <c r="AP27" s="319"/>
      <c r="AQ27" s="320"/>
      <c r="AR27" s="34"/>
      <c r="AS27" s="35"/>
      <c r="AT27" s="35"/>
      <c r="AU27" s="15">
        <f t="shared" si="4"/>
        <v>0</v>
      </c>
      <c r="AV27" s="15">
        <f t="shared" si="7"/>
        <v>0</v>
      </c>
      <c r="AW27" s="16">
        <f t="shared" si="1"/>
        <v>0</v>
      </c>
      <c r="AX27" s="16">
        <f t="shared" si="2"/>
        <v>0</v>
      </c>
      <c r="AY27" s="16">
        <f t="shared" si="3"/>
        <v>0</v>
      </c>
      <c r="AZ27" s="17">
        <f t="shared" si="5"/>
        <v>0</v>
      </c>
      <c r="BA27" s="17">
        <f t="shared" si="6"/>
        <v>0</v>
      </c>
    </row>
    <row r="28" spans="1:53" ht="21.75" customHeight="1" x14ac:dyDescent="0.15">
      <c r="A28" s="31">
        <v>19</v>
      </c>
      <c r="B28" s="73" t="s">
        <v>20</v>
      </c>
      <c r="C28" s="79"/>
      <c r="D28" s="80"/>
      <c r="E28" s="79"/>
      <c r="F28" s="80"/>
      <c r="G28" s="79"/>
      <c r="H28" s="80"/>
      <c r="I28" s="79"/>
      <c r="J28" s="80"/>
      <c r="K28" s="79"/>
      <c r="L28" s="80"/>
      <c r="M28" s="79"/>
      <c r="N28" s="80"/>
      <c r="O28" s="79"/>
      <c r="P28" s="59"/>
      <c r="Q28" s="79"/>
      <c r="R28" s="80"/>
      <c r="S28" s="79"/>
      <c r="T28" s="80"/>
      <c r="U28" s="79"/>
      <c r="V28" s="80"/>
      <c r="W28" s="79"/>
      <c r="X28" s="80"/>
      <c r="Y28" s="79"/>
      <c r="Z28" s="80"/>
      <c r="AA28" s="79"/>
      <c r="AB28" s="80"/>
      <c r="AC28" s="58"/>
      <c r="AD28" s="323"/>
      <c r="AE28" s="324"/>
      <c r="AF28" s="323"/>
      <c r="AG28" s="324"/>
      <c r="AH28" s="323"/>
      <c r="AI28" s="324"/>
      <c r="AJ28" s="323"/>
      <c r="AK28" s="324"/>
      <c r="AL28" s="325">
        <f t="shared" si="0"/>
        <v>0</v>
      </c>
      <c r="AM28" s="326"/>
      <c r="AN28" s="319"/>
      <c r="AO28" s="320"/>
      <c r="AP28" s="319"/>
      <c r="AQ28" s="320"/>
      <c r="AR28" s="34"/>
      <c r="AS28" s="35"/>
      <c r="AT28" s="35"/>
      <c r="AU28" s="15">
        <f t="shared" si="4"/>
        <v>0</v>
      </c>
      <c r="AV28" s="15">
        <f t="shared" si="7"/>
        <v>0</v>
      </c>
      <c r="AW28" s="16">
        <f t="shared" si="1"/>
        <v>0</v>
      </c>
      <c r="AX28" s="16">
        <f t="shared" si="2"/>
        <v>0</v>
      </c>
      <c r="AY28" s="16">
        <f t="shared" si="3"/>
        <v>0</v>
      </c>
      <c r="AZ28" s="17">
        <f t="shared" si="5"/>
        <v>0</v>
      </c>
      <c r="BA28" s="17">
        <f t="shared" si="6"/>
        <v>0</v>
      </c>
    </row>
    <row r="29" spans="1:53" ht="21.75" customHeight="1" thickBot="1" x14ac:dyDescent="0.2">
      <c r="A29" s="31">
        <v>20</v>
      </c>
      <c r="B29" s="73" t="s">
        <v>21</v>
      </c>
      <c r="C29" s="79"/>
      <c r="D29" s="80"/>
      <c r="E29" s="83"/>
      <c r="F29" s="84"/>
      <c r="G29" s="83"/>
      <c r="H29" s="82"/>
      <c r="I29" s="83"/>
      <c r="J29" s="82"/>
      <c r="K29" s="79"/>
      <c r="L29" s="80"/>
      <c r="M29" s="60"/>
      <c r="N29" s="80"/>
      <c r="O29" s="79"/>
      <c r="P29" s="80"/>
      <c r="Q29" s="60"/>
      <c r="R29" s="82"/>
      <c r="S29" s="83"/>
      <c r="T29" s="82"/>
      <c r="U29" s="83"/>
      <c r="V29" s="82"/>
      <c r="W29" s="83"/>
      <c r="X29" s="82"/>
      <c r="Y29" s="60"/>
      <c r="Z29" s="80"/>
      <c r="AA29" s="79"/>
      <c r="AB29" s="80"/>
      <c r="AC29" s="58"/>
      <c r="AD29" s="323"/>
      <c r="AE29" s="324"/>
      <c r="AF29" s="323"/>
      <c r="AG29" s="324"/>
      <c r="AH29" s="323"/>
      <c r="AI29" s="324"/>
      <c r="AJ29" s="323"/>
      <c r="AK29" s="324"/>
      <c r="AL29" s="325">
        <f t="shared" si="0"/>
        <v>0</v>
      </c>
      <c r="AM29" s="326"/>
      <c r="AN29" s="319"/>
      <c r="AO29" s="320"/>
      <c r="AP29" s="319"/>
      <c r="AQ29" s="320"/>
      <c r="AR29" s="34"/>
      <c r="AS29" s="35"/>
      <c r="AT29" s="35"/>
      <c r="AU29" s="15">
        <f t="shared" si="4"/>
        <v>0</v>
      </c>
      <c r="AV29" s="15">
        <f t="shared" si="7"/>
        <v>0</v>
      </c>
      <c r="AW29" s="16">
        <f t="shared" si="1"/>
        <v>0</v>
      </c>
      <c r="AX29" s="16">
        <f t="shared" si="2"/>
        <v>0</v>
      </c>
      <c r="AY29" s="16">
        <f t="shared" si="3"/>
        <v>0</v>
      </c>
      <c r="AZ29" s="17">
        <f t="shared" si="5"/>
        <v>0</v>
      </c>
      <c r="BA29" s="17">
        <f t="shared" si="6"/>
        <v>0</v>
      </c>
    </row>
    <row r="30" spans="1:53" ht="21.75" customHeight="1" thickBot="1" x14ac:dyDescent="0.2">
      <c r="A30" s="31">
        <v>21</v>
      </c>
      <c r="B30" s="73" t="s">
        <v>25</v>
      </c>
      <c r="C30" s="79"/>
      <c r="D30" s="127"/>
      <c r="E30" s="345" t="s">
        <v>47</v>
      </c>
      <c r="F30" s="346"/>
      <c r="G30" s="346"/>
      <c r="H30" s="346"/>
      <c r="I30" s="346"/>
      <c r="J30" s="347"/>
      <c r="K30" s="128"/>
      <c r="L30" s="129"/>
      <c r="M30" s="128"/>
      <c r="N30" s="129"/>
      <c r="O30" s="130"/>
      <c r="P30" s="129"/>
      <c r="Q30" s="131"/>
      <c r="R30" s="345" t="s">
        <v>47</v>
      </c>
      <c r="S30" s="346"/>
      <c r="T30" s="346"/>
      <c r="U30" s="346"/>
      <c r="V30" s="346"/>
      <c r="W30" s="346"/>
      <c r="X30" s="347"/>
      <c r="Y30" s="128"/>
      <c r="Z30" s="129"/>
      <c r="AA30" s="79"/>
      <c r="AB30" s="80"/>
      <c r="AC30" s="58"/>
      <c r="AD30" s="323">
        <v>0.33333333333333331</v>
      </c>
      <c r="AE30" s="324"/>
      <c r="AF30" s="323">
        <v>0.4513888888888889</v>
      </c>
      <c r="AG30" s="324"/>
      <c r="AH30" s="323">
        <v>0.60416666666666663</v>
      </c>
      <c r="AI30" s="324"/>
      <c r="AJ30" s="323">
        <v>0.74652777777777779</v>
      </c>
      <c r="AK30" s="324"/>
      <c r="AL30" s="325">
        <f t="shared" si="0"/>
        <v>7</v>
      </c>
      <c r="AM30" s="326"/>
      <c r="AN30" s="319"/>
      <c r="AO30" s="320"/>
      <c r="AP30" s="319">
        <v>1</v>
      </c>
      <c r="AQ30" s="320"/>
      <c r="AR30" s="34"/>
      <c r="AS30" s="35"/>
      <c r="AT30" s="35"/>
      <c r="AU30" s="15">
        <f t="shared" si="4"/>
        <v>0</v>
      </c>
      <c r="AV30" s="15">
        <f t="shared" si="7"/>
        <v>0</v>
      </c>
      <c r="AW30" s="16">
        <f t="shared" si="1"/>
        <v>7</v>
      </c>
      <c r="AX30" s="16">
        <f t="shared" si="2"/>
        <v>7</v>
      </c>
      <c r="AY30" s="16">
        <f t="shared" si="3"/>
        <v>7</v>
      </c>
      <c r="AZ30" s="17">
        <f t="shared" si="5"/>
        <v>6</v>
      </c>
      <c r="BA30" s="17">
        <f t="shared" si="6"/>
        <v>15</v>
      </c>
    </row>
    <row r="31" spans="1:53" ht="21.75" customHeight="1" x14ac:dyDescent="0.15">
      <c r="A31" s="31">
        <v>22</v>
      </c>
      <c r="B31" s="73" t="s">
        <v>1</v>
      </c>
      <c r="C31" s="79"/>
      <c r="D31" s="132"/>
      <c r="E31" s="133"/>
      <c r="F31" s="351" t="s">
        <v>22</v>
      </c>
      <c r="G31" s="352"/>
      <c r="H31" s="352"/>
      <c r="I31" s="352"/>
      <c r="J31" s="352"/>
      <c r="K31" s="353"/>
      <c r="L31" s="353"/>
      <c r="M31" s="353"/>
      <c r="N31" s="353"/>
      <c r="O31" s="353"/>
      <c r="P31" s="353"/>
      <c r="Q31" s="353"/>
      <c r="R31" s="353"/>
      <c r="S31" s="354"/>
      <c r="T31" s="342" t="s">
        <v>6</v>
      </c>
      <c r="U31" s="359" t="s">
        <v>48</v>
      </c>
      <c r="V31" s="360"/>
      <c r="W31" s="360"/>
      <c r="X31" s="360"/>
      <c r="Y31" s="361"/>
      <c r="Z31" s="342" t="s">
        <v>6</v>
      </c>
      <c r="AA31" s="118"/>
      <c r="AB31" s="80"/>
      <c r="AC31" s="58"/>
      <c r="AD31" s="323">
        <v>0.66666666666666663</v>
      </c>
      <c r="AE31" s="324"/>
      <c r="AF31" s="323">
        <v>0.77083333333333337</v>
      </c>
      <c r="AG31" s="324"/>
      <c r="AH31" s="323"/>
      <c r="AI31" s="324"/>
      <c r="AJ31" s="323"/>
      <c r="AK31" s="324"/>
      <c r="AL31" s="325">
        <f t="shared" si="0"/>
        <v>3</v>
      </c>
      <c r="AM31" s="326"/>
      <c r="AN31" s="319">
        <v>2</v>
      </c>
      <c r="AO31" s="320"/>
      <c r="AP31" s="319">
        <v>1</v>
      </c>
      <c r="AQ31" s="320"/>
      <c r="AR31" s="34"/>
      <c r="AS31" s="35"/>
      <c r="AT31" s="35"/>
      <c r="AU31" s="15">
        <f t="shared" si="4"/>
        <v>0</v>
      </c>
      <c r="AV31" s="15">
        <f t="shared" si="7"/>
        <v>0</v>
      </c>
      <c r="AW31" s="16">
        <f t="shared" si="1"/>
        <v>0</v>
      </c>
      <c r="AX31" s="16">
        <f t="shared" si="2"/>
        <v>0</v>
      </c>
      <c r="AY31" s="16">
        <f t="shared" si="3"/>
        <v>3</v>
      </c>
      <c r="AZ31" s="17">
        <f t="shared" si="5"/>
        <v>2</v>
      </c>
      <c r="BA31" s="17">
        <f t="shared" si="6"/>
        <v>30</v>
      </c>
    </row>
    <row r="32" spans="1:53" ht="21.75" customHeight="1" x14ac:dyDescent="0.15">
      <c r="A32" s="31">
        <v>23</v>
      </c>
      <c r="B32" s="73" t="s">
        <v>2</v>
      </c>
      <c r="C32" s="79"/>
      <c r="D32" s="132"/>
      <c r="E32" s="134"/>
      <c r="F32" s="351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2"/>
      <c r="R32" s="352"/>
      <c r="S32" s="355"/>
      <c r="T32" s="343"/>
      <c r="U32" s="362"/>
      <c r="V32" s="363"/>
      <c r="W32" s="363"/>
      <c r="X32" s="363"/>
      <c r="Y32" s="364"/>
      <c r="Z32" s="343"/>
      <c r="AA32" s="118"/>
      <c r="AB32" s="80"/>
      <c r="AC32" s="58"/>
      <c r="AD32" s="323">
        <v>0.66666666666666663</v>
      </c>
      <c r="AE32" s="324"/>
      <c r="AF32" s="323">
        <v>0.77083333333333337</v>
      </c>
      <c r="AG32" s="324"/>
      <c r="AH32" s="323"/>
      <c r="AI32" s="324"/>
      <c r="AJ32" s="323"/>
      <c r="AK32" s="324"/>
      <c r="AL32" s="325">
        <f t="shared" si="0"/>
        <v>3</v>
      </c>
      <c r="AM32" s="326"/>
      <c r="AN32" s="319">
        <v>2</v>
      </c>
      <c r="AO32" s="320"/>
      <c r="AP32" s="319">
        <v>1</v>
      </c>
      <c r="AQ32" s="320"/>
      <c r="AR32" s="34"/>
      <c r="AS32" s="35"/>
      <c r="AT32" s="35"/>
      <c r="AU32" s="15">
        <f t="shared" si="4"/>
        <v>0</v>
      </c>
      <c r="AV32" s="15">
        <f t="shared" si="7"/>
        <v>0</v>
      </c>
      <c r="AW32" s="16">
        <f t="shared" si="1"/>
        <v>0</v>
      </c>
      <c r="AX32" s="16">
        <f t="shared" si="2"/>
        <v>0</v>
      </c>
      <c r="AY32" s="16">
        <f t="shared" si="3"/>
        <v>3</v>
      </c>
      <c r="AZ32" s="17">
        <f t="shared" si="5"/>
        <v>2</v>
      </c>
      <c r="BA32" s="17">
        <f t="shared" si="6"/>
        <v>30</v>
      </c>
    </row>
    <row r="33" spans="1:53" ht="21.75" customHeight="1" x14ac:dyDescent="0.15">
      <c r="A33" s="31">
        <v>24</v>
      </c>
      <c r="B33" s="73" t="s">
        <v>3</v>
      </c>
      <c r="C33" s="79"/>
      <c r="D33" s="132"/>
      <c r="E33" s="134"/>
      <c r="F33" s="351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5"/>
      <c r="T33" s="343"/>
      <c r="U33" s="362"/>
      <c r="V33" s="363"/>
      <c r="W33" s="363"/>
      <c r="X33" s="363"/>
      <c r="Y33" s="364"/>
      <c r="Z33" s="343"/>
      <c r="AA33" s="118"/>
      <c r="AB33" s="80"/>
      <c r="AC33" s="58"/>
      <c r="AD33" s="323">
        <v>0.66666666666666663</v>
      </c>
      <c r="AE33" s="324"/>
      <c r="AF33" s="323">
        <v>0.77083333333333337</v>
      </c>
      <c r="AG33" s="324"/>
      <c r="AH33" s="323"/>
      <c r="AI33" s="324"/>
      <c r="AJ33" s="323"/>
      <c r="AK33" s="324"/>
      <c r="AL33" s="325">
        <f t="shared" si="0"/>
        <v>3</v>
      </c>
      <c r="AM33" s="326"/>
      <c r="AN33" s="319">
        <v>2</v>
      </c>
      <c r="AO33" s="320"/>
      <c r="AP33" s="319">
        <v>1</v>
      </c>
      <c r="AQ33" s="320"/>
      <c r="AR33" s="34"/>
      <c r="AS33" s="35"/>
      <c r="AT33" s="35"/>
      <c r="AU33" s="15">
        <f t="shared" si="4"/>
        <v>0</v>
      </c>
      <c r="AV33" s="15">
        <f t="shared" si="7"/>
        <v>0</v>
      </c>
      <c r="AW33" s="16">
        <f t="shared" si="1"/>
        <v>0</v>
      </c>
      <c r="AX33" s="16">
        <f t="shared" si="2"/>
        <v>0</v>
      </c>
      <c r="AY33" s="16">
        <f t="shared" si="3"/>
        <v>3</v>
      </c>
      <c r="AZ33" s="17">
        <f t="shared" si="5"/>
        <v>2</v>
      </c>
      <c r="BA33" s="17">
        <f t="shared" si="6"/>
        <v>30</v>
      </c>
    </row>
    <row r="34" spans="1:53" ht="21.75" customHeight="1" thickBot="1" x14ac:dyDescent="0.2">
      <c r="A34" s="31">
        <v>25</v>
      </c>
      <c r="B34" s="73" t="s">
        <v>4</v>
      </c>
      <c r="C34" s="79"/>
      <c r="D34" s="132"/>
      <c r="E34" s="134"/>
      <c r="F34" s="356"/>
      <c r="G34" s="357"/>
      <c r="H34" s="357"/>
      <c r="I34" s="357"/>
      <c r="J34" s="357"/>
      <c r="K34" s="357"/>
      <c r="L34" s="357"/>
      <c r="M34" s="357"/>
      <c r="N34" s="357"/>
      <c r="O34" s="357"/>
      <c r="P34" s="357"/>
      <c r="Q34" s="357"/>
      <c r="R34" s="357"/>
      <c r="S34" s="358"/>
      <c r="T34" s="344"/>
      <c r="U34" s="365"/>
      <c r="V34" s="366"/>
      <c r="W34" s="366"/>
      <c r="X34" s="366"/>
      <c r="Y34" s="367"/>
      <c r="Z34" s="344"/>
      <c r="AA34" s="118"/>
      <c r="AB34" s="80"/>
      <c r="AC34" s="58"/>
      <c r="AD34" s="323">
        <v>0.66666666666666663</v>
      </c>
      <c r="AE34" s="324"/>
      <c r="AF34" s="323">
        <v>0.77083333333333337</v>
      </c>
      <c r="AG34" s="324"/>
      <c r="AH34" s="323"/>
      <c r="AI34" s="324"/>
      <c r="AJ34" s="323"/>
      <c r="AK34" s="324"/>
      <c r="AL34" s="325">
        <f t="shared" si="0"/>
        <v>3</v>
      </c>
      <c r="AM34" s="326"/>
      <c r="AN34" s="319">
        <v>2</v>
      </c>
      <c r="AO34" s="320"/>
      <c r="AP34" s="319">
        <v>1</v>
      </c>
      <c r="AQ34" s="320"/>
      <c r="AR34" s="34"/>
      <c r="AS34" s="35"/>
      <c r="AT34" s="35"/>
      <c r="AU34" s="15">
        <f t="shared" si="4"/>
        <v>0</v>
      </c>
      <c r="AV34" s="15">
        <f t="shared" si="7"/>
        <v>0</v>
      </c>
      <c r="AW34" s="16">
        <f t="shared" si="1"/>
        <v>0</v>
      </c>
      <c r="AX34" s="16">
        <f t="shared" si="2"/>
        <v>0</v>
      </c>
      <c r="AY34" s="16">
        <f t="shared" si="3"/>
        <v>3</v>
      </c>
      <c r="AZ34" s="17">
        <f t="shared" si="5"/>
        <v>2</v>
      </c>
      <c r="BA34" s="17">
        <f t="shared" si="6"/>
        <v>30</v>
      </c>
    </row>
    <row r="35" spans="1:53" ht="21.75" customHeight="1" thickBot="1" x14ac:dyDescent="0.2">
      <c r="A35" s="31">
        <v>26</v>
      </c>
      <c r="B35" s="73" t="s">
        <v>20</v>
      </c>
      <c r="C35" s="79"/>
      <c r="D35" s="129"/>
      <c r="E35" s="131"/>
      <c r="F35" s="135"/>
      <c r="G35" s="136"/>
      <c r="H35" s="137"/>
      <c r="I35" s="136"/>
      <c r="J35" s="137"/>
      <c r="K35" s="136"/>
      <c r="L35" s="137"/>
      <c r="M35" s="136"/>
      <c r="N35" s="137"/>
      <c r="O35" s="136"/>
      <c r="P35" s="137"/>
      <c r="Q35" s="136"/>
      <c r="R35" s="137"/>
      <c r="S35" s="136"/>
      <c r="T35" s="137"/>
      <c r="U35" s="136"/>
      <c r="V35" s="137"/>
      <c r="W35" s="136"/>
      <c r="X35" s="137"/>
      <c r="Y35" s="138"/>
      <c r="Z35" s="139"/>
      <c r="AA35" s="60"/>
      <c r="AB35" s="80"/>
      <c r="AC35" s="58"/>
      <c r="AD35" s="323"/>
      <c r="AE35" s="324"/>
      <c r="AF35" s="323"/>
      <c r="AG35" s="324"/>
      <c r="AH35" s="323"/>
      <c r="AI35" s="324"/>
      <c r="AJ35" s="323"/>
      <c r="AK35" s="324"/>
      <c r="AL35" s="325">
        <f t="shared" si="0"/>
        <v>0</v>
      </c>
      <c r="AM35" s="326"/>
      <c r="AN35" s="319"/>
      <c r="AO35" s="320"/>
      <c r="AP35" s="319"/>
      <c r="AQ35" s="320"/>
      <c r="AR35" s="34"/>
      <c r="AS35" s="35"/>
      <c r="AT35" s="35"/>
      <c r="AU35" s="15">
        <f t="shared" si="4"/>
        <v>0</v>
      </c>
      <c r="AV35" s="15">
        <f t="shared" si="7"/>
        <v>0</v>
      </c>
      <c r="AW35" s="16">
        <f t="shared" si="1"/>
        <v>0</v>
      </c>
      <c r="AX35" s="16">
        <f t="shared" si="2"/>
        <v>0</v>
      </c>
      <c r="AY35" s="16">
        <f t="shared" si="3"/>
        <v>0</v>
      </c>
      <c r="AZ35" s="17">
        <f t="shared" si="5"/>
        <v>0</v>
      </c>
      <c r="BA35" s="17">
        <f t="shared" si="6"/>
        <v>0</v>
      </c>
    </row>
    <row r="36" spans="1:53" ht="21.75" customHeight="1" thickBot="1" x14ac:dyDescent="0.2">
      <c r="A36" s="31">
        <v>27</v>
      </c>
      <c r="B36" s="73" t="s">
        <v>21</v>
      </c>
      <c r="C36" s="56"/>
      <c r="D36" s="345" t="s">
        <v>47</v>
      </c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7"/>
      <c r="Y36" s="140"/>
      <c r="Z36" s="132"/>
      <c r="AA36" s="79"/>
      <c r="AB36" s="80"/>
      <c r="AC36" s="58"/>
      <c r="AD36" s="323">
        <v>0.3125</v>
      </c>
      <c r="AE36" s="324"/>
      <c r="AF36" s="323">
        <v>0.75</v>
      </c>
      <c r="AG36" s="324"/>
      <c r="AH36" s="323"/>
      <c r="AI36" s="324"/>
      <c r="AJ36" s="323"/>
      <c r="AK36" s="324"/>
      <c r="AL36" s="325">
        <f t="shared" si="0"/>
        <v>8</v>
      </c>
      <c r="AM36" s="326"/>
      <c r="AN36" s="319"/>
      <c r="AO36" s="320"/>
      <c r="AP36" s="319">
        <v>1</v>
      </c>
      <c r="AQ36" s="320"/>
      <c r="AR36" s="34"/>
      <c r="AS36" s="35"/>
      <c r="AT36" s="35"/>
      <c r="AU36" s="15">
        <f t="shared" si="4"/>
        <v>4</v>
      </c>
      <c r="AV36" s="15">
        <f t="shared" si="7"/>
        <v>4</v>
      </c>
      <c r="AW36" s="16">
        <f t="shared" si="1"/>
        <v>8</v>
      </c>
      <c r="AX36" s="16">
        <f t="shared" si="2"/>
        <v>11</v>
      </c>
      <c r="AY36" s="16">
        <f t="shared" si="3"/>
        <v>11</v>
      </c>
      <c r="AZ36" s="17">
        <f t="shared" si="5"/>
        <v>10</v>
      </c>
      <c r="BA36" s="17">
        <f t="shared" si="6"/>
        <v>30</v>
      </c>
    </row>
    <row r="37" spans="1:53" ht="21.75" customHeight="1" x14ac:dyDescent="0.15">
      <c r="A37" s="31">
        <v>28</v>
      </c>
      <c r="B37" s="73" t="s">
        <v>5</v>
      </c>
      <c r="C37" s="79"/>
      <c r="D37" s="88"/>
      <c r="E37" s="117"/>
      <c r="F37" s="86"/>
      <c r="G37" s="87"/>
      <c r="H37" s="88"/>
      <c r="I37" s="87"/>
      <c r="J37" s="88"/>
      <c r="K37" s="87"/>
      <c r="L37" s="88"/>
      <c r="M37" s="87"/>
      <c r="N37" s="88"/>
      <c r="O37" s="87"/>
      <c r="P37" s="88"/>
      <c r="Q37" s="87"/>
      <c r="R37" s="88"/>
      <c r="S37" s="87"/>
      <c r="T37" s="88"/>
      <c r="U37" s="87"/>
      <c r="V37" s="88"/>
      <c r="W37" s="87"/>
      <c r="X37" s="88"/>
      <c r="Y37" s="79"/>
      <c r="Z37" s="80"/>
      <c r="AA37" s="60"/>
      <c r="AB37" s="80"/>
      <c r="AC37" s="58"/>
      <c r="AD37" s="323"/>
      <c r="AE37" s="324"/>
      <c r="AF37" s="323"/>
      <c r="AG37" s="324"/>
      <c r="AH37" s="323"/>
      <c r="AI37" s="324"/>
      <c r="AJ37" s="323"/>
      <c r="AK37" s="324"/>
      <c r="AL37" s="325">
        <f t="shared" si="0"/>
        <v>0</v>
      </c>
      <c r="AM37" s="326"/>
      <c r="AN37" s="319"/>
      <c r="AO37" s="320"/>
      <c r="AP37" s="319"/>
      <c r="AQ37" s="320"/>
      <c r="AR37" s="34"/>
      <c r="AS37" s="35"/>
      <c r="AT37" s="35"/>
      <c r="AU37" s="15">
        <f t="shared" si="4"/>
        <v>0</v>
      </c>
      <c r="AV37" s="15">
        <f t="shared" si="7"/>
        <v>0</v>
      </c>
      <c r="AW37" s="16">
        <f t="shared" si="1"/>
        <v>0</v>
      </c>
      <c r="AX37" s="16">
        <f t="shared" si="2"/>
        <v>0</v>
      </c>
      <c r="AY37" s="16">
        <f t="shared" si="3"/>
        <v>0</v>
      </c>
      <c r="AZ37" s="17">
        <f t="shared" si="5"/>
        <v>0</v>
      </c>
      <c r="BA37" s="17">
        <f t="shared" si="6"/>
        <v>0</v>
      </c>
    </row>
    <row r="38" spans="1:53" ht="21.75" customHeight="1" x14ac:dyDescent="0.15">
      <c r="A38" s="31">
        <v>29</v>
      </c>
      <c r="B38" s="73" t="s">
        <v>1</v>
      </c>
      <c r="C38" s="79"/>
      <c r="D38" s="80"/>
      <c r="E38" s="58"/>
      <c r="F38" s="59"/>
      <c r="G38" s="79"/>
      <c r="H38" s="80"/>
      <c r="I38" s="79"/>
      <c r="J38" s="80"/>
      <c r="K38" s="79"/>
      <c r="L38" s="80"/>
      <c r="M38" s="79"/>
      <c r="N38" s="80"/>
      <c r="O38" s="79"/>
      <c r="P38" s="80"/>
      <c r="Q38" s="79"/>
      <c r="R38" s="80"/>
      <c r="S38" s="79"/>
      <c r="T38" s="80"/>
      <c r="U38" s="79"/>
      <c r="V38" s="80"/>
      <c r="W38" s="79"/>
      <c r="X38" s="80"/>
      <c r="Y38" s="79"/>
      <c r="Z38" s="80"/>
      <c r="AA38" s="60"/>
      <c r="AB38" s="80"/>
      <c r="AC38" s="58"/>
      <c r="AD38" s="323"/>
      <c r="AE38" s="324"/>
      <c r="AF38" s="323"/>
      <c r="AG38" s="324"/>
      <c r="AH38" s="323"/>
      <c r="AI38" s="324"/>
      <c r="AJ38" s="323"/>
      <c r="AK38" s="324"/>
      <c r="AL38" s="325">
        <f t="shared" si="0"/>
        <v>0</v>
      </c>
      <c r="AM38" s="326"/>
      <c r="AN38" s="319"/>
      <c r="AO38" s="320"/>
      <c r="AP38" s="319"/>
      <c r="AQ38" s="320"/>
      <c r="AR38" s="34"/>
      <c r="AS38" s="35"/>
      <c r="AT38" s="35"/>
      <c r="AU38" s="15">
        <f t="shared" si="4"/>
        <v>0</v>
      </c>
      <c r="AV38" s="15">
        <f t="shared" si="7"/>
        <v>0</v>
      </c>
      <c r="AW38" s="16">
        <f t="shared" si="1"/>
        <v>0</v>
      </c>
      <c r="AX38" s="16">
        <f t="shared" si="2"/>
        <v>0</v>
      </c>
      <c r="AY38" s="16">
        <f t="shared" si="3"/>
        <v>0</v>
      </c>
      <c r="AZ38" s="17">
        <f t="shared" si="5"/>
        <v>0</v>
      </c>
      <c r="BA38" s="17">
        <f t="shared" si="6"/>
        <v>0</v>
      </c>
    </row>
    <row r="39" spans="1:53" ht="21.75" customHeight="1" x14ac:dyDescent="0.15">
      <c r="A39" s="31">
        <v>30</v>
      </c>
      <c r="B39" s="73" t="s">
        <v>2</v>
      </c>
      <c r="C39" s="79"/>
      <c r="D39" s="80"/>
      <c r="E39" s="58"/>
      <c r="F39" s="59"/>
      <c r="G39" s="79"/>
      <c r="H39" s="80"/>
      <c r="I39" s="79"/>
      <c r="J39" s="80"/>
      <c r="K39" s="79"/>
      <c r="L39" s="80"/>
      <c r="M39" s="79"/>
      <c r="N39" s="80"/>
      <c r="O39" s="79"/>
      <c r="P39" s="80"/>
      <c r="Q39" s="79"/>
      <c r="R39" s="80"/>
      <c r="S39" s="79"/>
      <c r="T39" s="80"/>
      <c r="U39" s="79"/>
      <c r="V39" s="80"/>
      <c r="W39" s="79"/>
      <c r="X39" s="80"/>
      <c r="Y39" s="79"/>
      <c r="Z39" s="80"/>
      <c r="AA39" s="60"/>
      <c r="AB39" s="80"/>
      <c r="AC39" s="58"/>
      <c r="AD39" s="323"/>
      <c r="AE39" s="324"/>
      <c r="AF39" s="323"/>
      <c r="AG39" s="324"/>
      <c r="AH39" s="323"/>
      <c r="AI39" s="324"/>
      <c r="AJ39" s="323"/>
      <c r="AK39" s="324"/>
      <c r="AL39" s="325">
        <f t="shared" si="0"/>
        <v>0</v>
      </c>
      <c r="AM39" s="326"/>
      <c r="AN39" s="319"/>
      <c r="AO39" s="320"/>
      <c r="AP39" s="319"/>
      <c r="AQ39" s="320"/>
      <c r="AR39" s="34"/>
      <c r="AS39" s="35"/>
      <c r="AT39" s="35"/>
      <c r="AU39" s="15">
        <f t="shared" si="4"/>
        <v>0</v>
      </c>
      <c r="AV39" s="15">
        <f t="shared" si="7"/>
        <v>0</v>
      </c>
      <c r="AW39" s="16">
        <f t="shared" si="1"/>
        <v>0</v>
      </c>
      <c r="AX39" s="16">
        <f t="shared" si="2"/>
        <v>0</v>
      </c>
      <c r="AY39" s="16">
        <f t="shared" si="3"/>
        <v>0</v>
      </c>
      <c r="AZ39" s="17">
        <f t="shared" si="5"/>
        <v>0</v>
      </c>
      <c r="BA39" s="17">
        <f t="shared" si="6"/>
        <v>0</v>
      </c>
    </row>
    <row r="40" spans="1:53" ht="21.75" customHeight="1" thickBot="1" x14ac:dyDescent="0.2">
      <c r="A40" s="62"/>
      <c r="B40" s="90"/>
      <c r="C40" s="91"/>
      <c r="D40" s="92"/>
      <c r="E40" s="63"/>
      <c r="F40" s="64"/>
      <c r="G40" s="83"/>
      <c r="H40" s="82"/>
      <c r="I40" s="91"/>
      <c r="J40" s="92"/>
      <c r="K40" s="91"/>
      <c r="L40" s="92"/>
      <c r="M40" s="83"/>
      <c r="N40" s="82"/>
      <c r="O40" s="91"/>
      <c r="P40" s="92"/>
      <c r="Q40" s="91"/>
      <c r="R40" s="92"/>
      <c r="S40" s="83"/>
      <c r="T40" s="82"/>
      <c r="U40" s="91"/>
      <c r="V40" s="92"/>
      <c r="W40" s="91"/>
      <c r="X40" s="92"/>
      <c r="Y40" s="91"/>
      <c r="Z40" s="92"/>
      <c r="AA40" s="65"/>
      <c r="AB40" s="92"/>
      <c r="AC40" s="61"/>
      <c r="AD40" s="323"/>
      <c r="AE40" s="324"/>
      <c r="AF40" s="323"/>
      <c r="AG40" s="324"/>
      <c r="AH40" s="323"/>
      <c r="AI40" s="324"/>
      <c r="AJ40" s="323"/>
      <c r="AK40" s="324"/>
      <c r="AL40" s="325">
        <f t="shared" si="0"/>
        <v>0</v>
      </c>
      <c r="AM40" s="326"/>
      <c r="AN40" s="319"/>
      <c r="AO40" s="320"/>
      <c r="AP40" s="337"/>
      <c r="AQ40" s="338"/>
      <c r="AR40" s="34"/>
      <c r="AS40" s="35"/>
      <c r="AT40" s="35"/>
      <c r="AU40" s="18">
        <f t="shared" si="4"/>
        <v>0</v>
      </c>
      <c r="AV40" s="15">
        <f t="shared" si="7"/>
        <v>0</v>
      </c>
      <c r="AW40" s="19">
        <f t="shared" si="1"/>
        <v>0</v>
      </c>
      <c r="AX40" s="19">
        <f t="shared" si="2"/>
        <v>0</v>
      </c>
      <c r="AY40" s="19">
        <f t="shared" si="3"/>
        <v>0</v>
      </c>
      <c r="AZ40" s="20">
        <f t="shared" si="5"/>
        <v>0</v>
      </c>
      <c r="BA40" s="20">
        <f t="shared" si="6"/>
        <v>0</v>
      </c>
    </row>
    <row r="41" spans="1:53" ht="15" customHeight="1" thickTop="1" x14ac:dyDescent="0.15">
      <c r="B41" s="5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348" t="s">
        <v>13</v>
      </c>
      <c r="AE41" s="349"/>
      <c r="AF41" s="349"/>
      <c r="AG41" s="349"/>
      <c r="AH41" s="349"/>
      <c r="AI41" s="349"/>
      <c r="AJ41" s="349"/>
      <c r="AK41" s="350"/>
      <c r="AL41" s="331">
        <f>SUM(AL10:AM40)</f>
        <v>40</v>
      </c>
      <c r="AM41" s="332"/>
      <c r="AN41" s="333">
        <f>SUM(AN10:AN40)</f>
        <v>17</v>
      </c>
      <c r="AO41" s="332"/>
      <c r="AP41" s="333">
        <f>SUM(AP10:AP40)</f>
        <v>13</v>
      </c>
      <c r="AQ41" s="332"/>
      <c r="AR41" s="35"/>
      <c r="AS41" s="35"/>
      <c r="AT41" s="35"/>
      <c r="AU41" s="21">
        <f t="shared" ref="AU41:BA41" si="8">SUM(AU10:AU40)</f>
        <v>4</v>
      </c>
      <c r="AV41" s="21">
        <f t="shared" si="8"/>
        <v>4</v>
      </c>
      <c r="AW41" s="8">
        <f t="shared" si="8"/>
        <v>15</v>
      </c>
      <c r="AX41" s="22">
        <f t="shared" si="8"/>
        <v>18</v>
      </c>
      <c r="AY41" s="8">
        <f t="shared" si="8"/>
        <v>43</v>
      </c>
      <c r="AZ41" s="8">
        <f t="shared" si="8"/>
        <v>30</v>
      </c>
      <c r="BA41" s="8">
        <f t="shared" si="8"/>
        <v>519</v>
      </c>
    </row>
    <row r="42" spans="1:53" ht="15" customHeight="1" x14ac:dyDescent="0.1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36"/>
      <c r="AE42" s="334"/>
      <c r="AF42" s="334"/>
      <c r="AG42" s="334"/>
      <c r="AH42" s="334"/>
      <c r="AI42" s="334"/>
      <c r="AJ42" s="334"/>
      <c r="AK42" s="335"/>
      <c r="AL42" s="334" t="s">
        <v>19</v>
      </c>
      <c r="AM42" s="335"/>
      <c r="AN42" s="336" t="s">
        <v>15</v>
      </c>
      <c r="AO42" s="335"/>
      <c r="AP42" s="336" t="s">
        <v>15</v>
      </c>
      <c r="AQ42" s="335"/>
      <c r="AR42" s="4"/>
      <c r="AT42" s="4"/>
      <c r="AU42" s="36"/>
      <c r="AV42" s="36"/>
    </row>
    <row r="43" spans="1:53" ht="12" customHeight="1" x14ac:dyDescent="0.15">
      <c r="AE43" s="93"/>
      <c r="AF43" s="94"/>
      <c r="AG43" s="95"/>
      <c r="AH43" s="4"/>
      <c r="AI43" s="4"/>
      <c r="AJ43" s="4"/>
      <c r="AK43" s="4"/>
      <c r="AL43" s="4"/>
      <c r="AM43" s="4"/>
      <c r="AN43" s="85"/>
      <c r="AO43" s="85"/>
    </row>
    <row r="44" spans="1:53" x14ac:dyDescent="0.15">
      <c r="A44" s="223" t="s">
        <v>49</v>
      </c>
      <c r="B44" s="224"/>
      <c r="C44" s="224"/>
      <c r="D44" s="224"/>
      <c r="E44" s="224"/>
      <c r="F44" s="224"/>
      <c r="G44" s="224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300"/>
    </row>
    <row r="45" spans="1:53" x14ac:dyDescent="0.15">
      <c r="A45" s="121"/>
      <c r="B45" s="122" t="s">
        <v>26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3"/>
    </row>
    <row r="46" spans="1:53" x14ac:dyDescent="0.15">
      <c r="A46" s="121"/>
      <c r="B46" s="122" t="s">
        <v>27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3"/>
    </row>
    <row r="47" spans="1:53" x14ac:dyDescent="0.15">
      <c r="A47" s="124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6"/>
    </row>
  </sheetData>
  <sheetProtection selectLockedCells="1" selectUnlockedCells="1"/>
  <mergeCells count="294">
    <mergeCell ref="AP38:AQ38"/>
    <mergeCell ref="AD5:AK5"/>
    <mergeCell ref="Z31:Z34"/>
    <mergeCell ref="D36:X36"/>
    <mergeCell ref="AD41:AK42"/>
    <mergeCell ref="O5:S5"/>
    <mergeCell ref="T16:T20"/>
    <mergeCell ref="E30:J30"/>
    <mergeCell ref="R30:X30"/>
    <mergeCell ref="F31:S34"/>
    <mergeCell ref="T31:T34"/>
    <mergeCell ref="U31:Y34"/>
    <mergeCell ref="F16:S20"/>
    <mergeCell ref="U16:X20"/>
    <mergeCell ref="AF38:AG38"/>
    <mergeCell ref="AH38:AI38"/>
    <mergeCell ref="AJ38:AK38"/>
    <mergeCell ref="AF34:AG34"/>
    <mergeCell ref="AH34:AI34"/>
    <mergeCell ref="AJ34:AK34"/>
    <mergeCell ref="AD32:AE32"/>
    <mergeCell ref="AF32:AG32"/>
    <mergeCell ref="AH32:AI32"/>
    <mergeCell ref="AJ32:AK32"/>
    <mergeCell ref="AL41:AM41"/>
    <mergeCell ref="AN41:AO41"/>
    <mergeCell ref="AP41:AQ41"/>
    <mergeCell ref="AL42:AM42"/>
    <mergeCell ref="AN42:AO42"/>
    <mergeCell ref="AP42:AQ42"/>
    <mergeCell ref="AP39:AQ39"/>
    <mergeCell ref="AD40:AE40"/>
    <mergeCell ref="AF40:AG40"/>
    <mergeCell ref="AH40:AI40"/>
    <mergeCell ref="AJ40:AK40"/>
    <mergeCell ref="AL40:AM40"/>
    <mergeCell ref="AN40:AO40"/>
    <mergeCell ref="AP40:AQ40"/>
    <mergeCell ref="AD39:AE39"/>
    <mergeCell ref="AF39:AG39"/>
    <mergeCell ref="AH39:AI39"/>
    <mergeCell ref="AJ39:AK39"/>
    <mergeCell ref="AL39:AM39"/>
    <mergeCell ref="AN39:AO39"/>
    <mergeCell ref="AD37:AE37"/>
    <mergeCell ref="AF37:AG37"/>
    <mergeCell ref="AH37:AI37"/>
    <mergeCell ref="AJ37:AK37"/>
    <mergeCell ref="AL37:AM37"/>
    <mergeCell ref="AN37:AO37"/>
    <mergeCell ref="AP37:AQ37"/>
    <mergeCell ref="AD38:AE38"/>
    <mergeCell ref="AP35:AQ35"/>
    <mergeCell ref="AD36:AE36"/>
    <mergeCell ref="AF36:AG36"/>
    <mergeCell ref="AH36:AI36"/>
    <mergeCell ref="AJ36:AK36"/>
    <mergeCell ref="AL36:AM36"/>
    <mergeCell ref="AN36:AO36"/>
    <mergeCell ref="AP36:AQ36"/>
    <mergeCell ref="AD35:AE35"/>
    <mergeCell ref="AF35:AG35"/>
    <mergeCell ref="AH35:AI35"/>
    <mergeCell ref="AJ35:AK35"/>
    <mergeCell ref="AL35:AM35"/>
    <mergeCell ref="AN35:AO35"/>
    <mergeCell ref="AL38:AM38"/>
    <mergeCell ref="AN38:AO38"/>
    <mergeCell ref="AL34:AM34"/>
    <mergeCell ref="AN34:AO34"/>
    <mergeCell ref="AP34:AQ34"/>
    <mergeCell ref="AD33:AE33"/>
    <mergeCell ref="AF33:AG33"/>
    <mergeCell ref="AH33:AI33"/>
    <mergeCell ref="AJ33:AK33"/>
    <mergeCell ref="AL33:AM33"/>
    <mergeCell ref="AN33:AO33"/>
    <mergeCell ref="AP33:AQ33"/>
    <mergeCell ref="AD34:AE34"/>
    <mergeCell ref="AL32:AM32"/>
    <mergeCell ref="AN32:AO32"/>
    <mergeCell ref="AP32:AQ32"/>
    <mergeCell ref="AD31:AE31"/>
    <mergeCell ref="AF31:AG31"/>
    <mergeCell ref="AH31:AI31"/>
    <mergeCell ref="AJ31:AK31"/>
    <mergeCell ref="AL31:AM31"/>
    <mergeCell ref="AN31:AO31"/>
    <mergeCell ref="AJ30:AK30"/>
    <mergeCell ref="AL30:AM30"/>
    <mergeCell ref="AP31:AQ31"/>
    <mergeCell ref="AN30:AO30"/>
    <mergeCell ref="AP30:AQ30"/>
    <mergeCell ref="AD29:AE29"/>
    <mergeCell ref="AF29:AG29"/>
    <mergeCell ref="AH29:AI29"/>
    <mergeCell ref="AJ29:AK29"/>
    <mergeCell ref="AL29:AM29"/>
    <mergeCell ref="AN29:AO29"/>
    <mergeCell ref="AP29:AQ29"/>
    <mergeCell ref="AD30:AE30"/>
    <mergeCell ref="AH30:AI30"/>
    <mergeCell ref="AF30:AG30"/>
    <mergeCell ref="AD28:AE28"/>
    <mergeCell ref="AF28:AG28"/>
    <mergeCell ref="AH28:AI28"/>
    <mergeCell ref="AJ28:AK28"/>
    <mergeCell ref="AL28:AM28"/>
    <mergeCell ref="AN28:AO28"/>
    <mergeCell ref="AP28:AQ28"/>
    <mergeCell ref="AD27:AE27"/>
    <mergeCell ref="AF27:AG27"/>
    <mergeCell ref="AH27:AI27"/>
    <mergeCell ref="AJ27:AK27"/>
    <mergeCell ref="AL27:AM27"/>
    <mergeCell ref="AN27:AO27"/>
    <mergeCell ref="AF26:AG26"/>
    <mergeCell ref="AH26:AI26"/>
    <mergeCell ref="AJ26:AK26"/>
    <mergeCell ref="AL26:AM26"/>
    <mergeCell ref="AP27:AQ27"/>
    <mergeCell ref="AP24:AQ24"/>
    <mergeCell ref="AL23:AM23"/>
    <mergeCell ref="AN23:AO23"/>
    <mergeCell ref="AN26:AO26"/>
    <mergeCell ref="AP26:AQ26"/>
    <mergeCell ref="AN24:AO24"/>
    <mergeCell ref="AN25:AO25"/>
    <mergeCell ref="AP25:AQ25"/>
    <mergeCell ref="AD25:AE25"/>
    <mergeCell ref="AF25:AG25"/>
    <mergeCell ref="AH25:AI25"/>
    <mergeCell ref="AJ25:AK25"/>
    <mergeCell ref="AL25:AM25"/>
    <mergeCell ref="AD24:AE24"/>
    <mergeCell ref="AF24:AG24"/>
    <mergeCell ref="AH24:AI24"/>
    <mergeCell ref="AJ24:AK24"/>
    <mergeCell ref="AL24:AM24"/>
    <mergeCell ref="AD26:AE26"/>
    <mergeCell ref="AD22:AE22"/>
    <mergeCell ref="AF22:AG22"/>
    <mergeCell ref="AH22:AI22"/>
    <mergeCell ref="AD23:AE23"/>
    <mergeCell ref="AF23:AG23"/>
    <mergeCell ref="AH23:AI23"/>
    <mergeCell ref="AP20:AQ20"/>
    <mergeCell ref="AJ21:AK21"/>
    <mergeCell ref="AL21:AM21"/>
    <mergeCell ref="AN21:AO21"/>
    <mergeCell ref="AJ23:AK23"/>
    <mergeCell ref="AJ22:AK22"/>
    <mergeCell ref="AL22:AM22"/>
    <mergeCell ref="AN22:AO22"/>
    <mergeCell ref="AP23:AQ23"/>
    <mergeCell ref="AP22:AQ22"/>
    <mergeCell ref="AP21:AQ21"/>
    <mergeCell ref="AD20:AE20"/>
    <mergeCell ref="AF20:AG20"/>
    <mergeCell ref="AH20:AI20"/>
    <mergeCell ref="AJ20:AK20"/>
    <mergeCell ref="AL20:AM20"/>
    <mergeCell ref="AN20:AO20"/>
    <mergeCell ref="AD21:AE21"/>
    <mergeCell ref="AF21:AG21"/>
    <mergeCell ref="AH21:AI21"/>
    <mergeCell ref="AD16:AE16"/>
    <mergeCell ref="AN18:AO18"/>
    <mergeCell ref="AP18:AQ18"/>
    <mergeCell ref="AD19:AE19"/>
    <mergeCell ref="AF19:AG19"/>
    <mergeCell ref="AH19:AI19"/>
    <mergeCell ref="AJ19:AK19"/>
    <mergeCell ref="AL19:AM19"/>
    <mergeCell ref="AN19:AO19"/>
    <mergeCell ref="AF17:AG17"/>
    <mergeCell ref="AH17:AI17"/>
    <mergeCell ref="AJ17:AK17"/>
    <mergeCell ref="AP19:AQ19"/>
    <mergeCell ref="AL18:AM18"/>
    <mergeCell ref="AN16:AO16"/>
    <mergeCell ref="AP16:AQ16"/>
    <mergeCell ref="AL17:AM17"/>
    <mergeCell ref="AN17:AO17"/>
    <mergeCell ref="AP17:AQ17"/>
    <mergeCell ref="AF16:AG16"/>
    <mergeCell ref="AH16:AI16"/>
    <mergeCell ref="AJ16:AK16"/>
    <mergeCell ref="AL16:AM16"/>
    <mergeCell ref="AD18:AE18"/>
    <mergeCell ref="AF18:AG18"/>
    <mergeCell ref="AH18:AI18"/>
    <mergeCell ref="AJ18:AK18"/>
    <mergeCell ref="AD17:AE17"/>
    <mergeCell ref="AD15:AE15"/>
    <mergeCell ref="AF15:AG15"/>
    <mergeCell ref="AH15:AI15"/>
    <mergeCell ref="AJ15:AK15"/>
    <mergeCell ref="AL15:AM15"/>
    <mergeCell ref="AN15:AO15"/>
    <mergeCell ref="AP15:AQ15"/>
    <mergeCell ref="AD14:AE14"/>
    <mergeCell ref="AF14:AG14"/>
    <mergeCell ref="AH14:AI14"/>
    <mergeCell ref="AJ14:AK14"/>
    <mergeCell ref="AL14:AM14"/>
    <mergeCell ref="AN14:AO14"/>
    <mergeCell ref="AF13:AG13"/>
    <mergeCell ref="AH13:AI13"/>
    <mergeCell ref="AJ13:AK13"/>
    <mergeCell ref="AL13:AM13"/>
    <mergeCell ref="AP14:AQ14"/>
    <mergeCell ref="AP11:AQ11"/>
    <mergeCell ref="AD10:AE10"/>
    <mergeCell ref="AF10:AG10"/>
    <mergeCell ref="AN13:AO13"/>
    <mergeCell ref="AP13:AQ13"/>
    <mergeCell ref="AD12:AE12"/>
    <mergeCell ref="AF12:AG12"/>
    <mergeCell ref="AH12:AI12"/>
    <mergeCell ref="AJ12:AK12"/>
    <mergeCell ref="AL12:AM12"/>
    <mergeCell ref="AD11:AE11"/>
    <mergeCell ref="AF11:AG11"/>
    <mergeCell ref="AH11:AI11"/>
    <mergeCell ref="AJ11:AK11"/>
    <mergeCell ref="AL11:AM11"/>
    <mergeCell ref="AN11:AO11"/>
    <mergeCell ref="AN12:AO12"/>
    <mergeCell ref="AP12:AQ12"/>
    <mergeCell ref="AD13:AE13"/>
    <mergeCell ref="AN10:AO10"/>
    <mergeCell ref="AP10:AQ10"/>
    <mergeCell ref="AH10:AI10"/>
    <mergeCell ref="AJ10:AK10"/>
    <mergeCell ref="AL10:AM10"/>
    <mergeCell ref="AW8:AW9"/>
    <mergeCell ref="AN7:AO9"/>
    <mergeCell ref="AP7:AQ9"/>
    <mergeCell ref="AU7:BA7"/>
    <mergeCell ref="AX8:AX9"/>
    <mergeCell ref="AY8:AY9"/>
    <mergeCell ref="AZ8:AZ9"/>
    <mergeCell ref="BA8:BA9"/>
    <mergeCell ref="AU8:AU9"/>
    <mergeCell ref="M8:N9"/>
    <mergeCell ref="Q8:R9"/>
    <mergeCell ref="S8:T9"/>
    <mergeCell ref="O8:P9"/>
    <mergeCell ref="AF8:AG9"/>
    <mergeCell ref="AV8:AV9"/>
    <mergeCell ref="Y8:Z9"/>
    <mergeCell ref="AA8:AB9"/>
    <mergeCell ref="AC8:AC9"/>
    <mergeCell ref="AD8:AE9"/>
    <mergeCell ref="AH8:AI9"/>
    <mergeCell ref="AJ8:AK9"/>
    <mergeCell ref="AL7:AM9"/>
    <mergeCell ref="A1:AQ1"/>
    <mergeCell ref="A3:E3"/>
    <mergeCell ref="F3:N3"/>
    <mergeCell ref="O3:S3"/>
    <mergeCell ref="A4:E4"/>
    <mergeCell ref="F4:N4"/>
    <mergeCell ref="O4:S4"/>
    <mergeCell ref="T4:AC4"/>
    <mergeCell ref="AD3:AG3"/>
    <mergeCell ref="AH3:AQ3"/>
    <mergeCell ref="AD4:AG4"/>
    <mergeCell ref="AH4:AQ4"/>
    <mergeCell ref="F11:S12"/>
    <mergeCell ref="T11:T12"/>
    <mergeCell ref="U11:V12"/>
    <mergeCell ref="A44:G44"/>
    <mergeCell ref="H44:AQ44"/>
    <mergeCell ref="AL5:AP5"/>
    <mergeCell ref="T5:Y5"/>
    <mergeCell ref="Z5:AC5"/>
    <mergeCell ref="A5:E5"/>
    <mergeCell ref="F5:H5"/>
    <mergeCell ref="I5:K5"/>
    <mergeCell ref="L5:N5"/>
    <mergeCell ref="A7:A9"/>
    <mergeCell ref="B7:B9"/>
    <mergeCell ref="C7:AC7"/>
    <mergeCell ref="AD7:AG7"/>
    <mergeCell ref="AH7:AK7"/>
    <mergeCell ref="C8:D9"/>
    <mergeCell ref="E8:F9"/>
    <mergeCell ref="G8:H9"/>
    <mergeCell ref="I8:J9"/>
    <mergeCell ref="U8:V9"/>
    <mergeCell ref="W8:X9"/>
    <mergeCell ref="K8:L9"/>
  </mergeCells>
  <phoneticPr fontId="2"/>
  <conditionalFormatting sqref="F31:Z34 T16:T20 F10:X10 L29:Q30 K29 E10:E27 E29:J30 E28:F28 Z29:AA30 K30:Z30 R29:Z29 AB10:AC40 Y10:AA24 F21:F27 G21:X24 Z35:AA40 F35:Y35 E31:E35 B10:C40 D10:D35 D37:D40 E38:Y40 E37:Z37 D36:Z36 F13:X15 F11 T11:U11 W11:X12">
    <cfRule type="cellIs" dxfId="14" priority="13" stopIfTrue="1" operator="equal">
      <formula>"日"</formula>
    </cfRule>
    <cfRule type="cellIs" dxfId="13" priority="14" stopIfTrue="1" operator="equal">
      <formula>"土"</formula>
    </cfRule>
    <cfRule type="cellIs" dxfId="12" priority="15" stopIfTrue="1" operator="equal">
      <formula>"祝"</formula>
    </cfRule>
  </conditionalFormatting>
  <conditionalFormatting sqref="G25:AA28">
    <cfRule type="cellIs" dxfId="11" priority="1" stopIfTrue="1" operator="equal">
      <formula>"日"</formula>
    </cfRule>
    <cfRule type="cellIs" dxfId="10" priority="2" stopIfTrue="1" operator="equal">
      <formula>"土"</formula>
    </cfRule>
    <cfRule type="cellIs" dxfId="9" priority="3" stopIfTrue="1" operator="equal">
      <formula>"祝"</formula>
    </cfRule>
  </conditionalFormatting>
  <dataValidations count="6">
    <dataValidation type="list" allowBlank="1" showInputMessage="1" showErrorMessage="1" sqref="Z5" xr:uid="{DF0B25E0-37F7-47DB-86AE-A42C54D22FF5}">
      <formula1>"A,B,C"</formula1>
    </dataValidation>
    <dataValidation type="list" allowBlank="1" showInputMessage="1" showErrorMessage="1" sqref="B10:B40" xr:uid="{00000000-0002-0000-0300-000001000000}">
      <formula1>"月,火,水,木,金,土,日,祝"</formula1>
    </dataValidation>
    <dataValidation type="list" allowBlank="1" showInputMessage="1" showErrorMessage="1" sqref="T4" xr:uid="{00000000-0002-0000-0300-000002000000}">
      <formula1>"継続（学生）,継続（就労支援）"</formula1>
    </dataValidation>
    <dataValidation type="whole" imeMode="off" operator="greaterThanOrEqual" allowBlank="1" showInputMessage="1" showErrorMessage="1" sqref="AL5:AP5" xr:uid="{00000000-0002-0000-0300-000003000000}">
      <formula1>0</formula1>
    </dataValidation>
    <dataValidation imeMode="off" allowBlank="1" showInputMessage="1" showErrorMessage="1" sqref="AD10:AK40 AN10:AQ40" xr:uid="{00000000-0002-0000-0300-000004000000}"/>
    <dataValidation type="list" allowBlank="1" showInputMessage="1" showErrorMessage="1" sqref="T5:Y5" xr:uid="{8D500115-FB42-4403-B7B6-309B5E040D08}">
      <formula1>"障害者,児童"</formula1>
    </dataValidation>
  </dataValidations>
  <printOptions horizontalCentered="1" verticalCentered="1"/>
  <pageMargins left="0.70866141732283472" right="0.39370078740157483" top="0.43307086614173229" bottom="0.27559055118110237" header="0.11811023622047245" footer="0.19685039370078741"/>
  <pageSetup paperSize="9" scale="95"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BB47"/>
  <sheetViews>
    <sheetView view="pageBreakPreview" zoomScaleNormal="100" zoomScaleSheetLayoutView="100" workbookViewId="0">
      <selection activeCell="AN13" sqref="AN13:AO13"/>
    </sheetView>
  </sheetViews>
  <sheetFormatPr defaultRowHeight="13.5" x14ac:dyDescent="0.15"/>
  <cols>
    <col min="1" max="2" width="2.75" style="6" customWidth="1"/>
    <col min="3" max="29" width="2" style="6" customWidth="1"/>
    <col min="30" max="37" width="2.75" style="6" customWidth="1"/>
    <col min="38" max="43" width="2.25" style="6" customWidth="1"/>
    <col min="44" max="44" width="4.5" style="6" customWidth="1"/>
    <col min="45" max="53" width="4.5" style="6" hidden="1" customWidth="1"/>
    <col min="54" max="16384" width="9" style="6"/>
  </cols>
  <sheetData>
    <row r="1" spans="1:54" ht="18.75" x14ac:dyDescent="0.15">
      <c r="A1" s="207" t="s">
        <v>63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41"/>
      <c r="AS1" s="41"/>
    </row>
    <row r="2" spans="1:54" ht="9.75" customHeight="1" x14ac:dyDescent="0.15">
      <c r="AR2" s="41"/>
      <c r="AS2" s="41"/>
    </row>
    <row r="3" spans="1:54" ht="22.5" customHeight="1" x14ac:dyDescent="0.15">
      <c r="A3" s="208" t="s">
        <v>57</v>
      </c>
      <c r="B3" s="209"/>
      <c r="C3" s="209"/>
      <c r="D3" s="209"/>
      <c r="E3" s="210"/>
      <c r="F3" s="312"/>
      <c r="G3" s="313"/>
      <c r="H3" s="313"/>
      <c r="I3" s="313"/>
      <c r="J3" s="313"/>
      <c r="K3" s="313"/>
      <c r="L3" s="313"/>
      <c r="M3" s="313"/>
      <c r="N3" s="206"/>
      <c r="O3" s="214" t="s">
        <v>39</v>
      </c>
      <c r="P3" s="215"/>
      <c r="Q3" s="215"/>
      <c r="R3" s="215"/>
      <c r="S3" s="216"/>
      <c r="T3" s="67"/>
      <c r="U3" s="68"/>
      <c r="V3" s="69"/>
      <c r="W3" s="69"/>
      <c r="X3" s="69"/>
      <c r="Y3" s="69"/>
      <c r="Z3" s="69"/>
      <c r="AA3" s="69"/>
      <c r="AB3" s="68"/>
      <c r="AC3" s="70"/>
      <c r="AD3" s="202" t="s">
        <v>51</v>
      </c>
      <c r="AE3" s="203"/>
      <c r="AF3" s="203"/>
      <c r="AG3" s="204"/>
      <c r="AH3" s="231"/>
      <c r="AI3" s="232"/>
      <c r="AJ3" s="232"/>
      <c r="AK3" s="232"/>
      <c r="AL3" s="232"/>
      <c r="AM3" s="232"/>
      <c r="AN3" s="232"/>
      <c r="AO3" s="232"/>
      <c r="AP3" s="232"/>
      <c r="AQ3" s="233"/>
      <c r="AR3" s="71"/>
    </row>
    <row r="4" spans="1:54" ht="22.5" customHeight="1" x14ac:dyDescent="0.15">
      <c r="A4" s="217" t="s">
        <v>62</v>
      </c>
      <c r="B4" s="218"/>
      <c r="C4" s="218"/>
      <c r="D4" s="218"/>
      <c r="E4" s="219"/>
      <c r="F4" s="312"/>
      <c r="G4" s="313"/>
      <c r="H4" s="313"/>
      <c r="I4" s="313"/>
      <c r="J4" s="313"/>
      <c r="K4" s="313"/>
      <c r="L4" s="313"/>
      <c r="M4" s="313"/>
      <c r="N4" s="206"/>
      <c r="O4" s="314" t="s">
        <v>41</v>
      </c>
      <c r="P4" s="205"/>
      <c r="Q4" s="205"/>
      <c r="R4" s="205"/>
      <c r="S4" s="315"/>
      <c r="T4" s="316" t="s">
        <v>37</v>
      </c>
      <c r="U4" s="317"/>
      <c r="V4" s="317"/>
      <c r="W4" s="317"/>
      <c r="X4" s="317"/>
      <c r="Y4" s="317"/>
      <c r="Z4" s="317"/>
      <c r="AA4" s="317"/>
      <c r="AB4" s="317"/>
      <c r="AC4" s="206"/>
      <c r="AD4" s="228" t="s">
        <v>40</v>
      </c>
      <c r="AE4" s="229"/>
      <c r="AF4" s="229"/>
      <c r="AG4" s="230"/>
      <c r="AH4" s="234"/>
      <c r="AI4" s="235"/>
      <c r="AJ4" s="235"/>
      <c r="AK4" s="235"/>
      <c r="AL4" s="235"/>
      <c r="AM4" s="235"/>
      <c r="AN4" s="235"/>
      <c r="AO4" s="235"/>
      <c r="AP4" s="235"/>
      <c r="AQ4" s="236"/>
      <c r="AR4" s="71"/>
      <c r="AS4" s="71"/>
    </row>
    <row r="5" spans="1:54" ht="21.75" customHeight="1" x14ac:dyDescent="0.15">
      <c r="A5" s="192" t="s">
        <v>17</v>
      </c>
      <c r="B5" s="193"/>
      <c r="C5" s="193"/>
      <c r="D5" s="205"/>
      <c r="E5" s="206"/>
      <c r="F5" s="179" t="s">
        <v>52</v>
      </c>
      <c r="G5" s="180"/>
      <c r="H5" s="180"/>
      <c r="I5" s="195" t="s">
        <v>55</v>
      </c>
      <c r="J5" s="195"/>
      <c r="K5" s="195"/>
      <c r="L5" s="196" t="s">
        <v>56</v>
      </c>
      <c r="M5" s="196"/>
      <c r="N5" s="197"/>
      <c r="O5" s="192" t="s">
        <v>18</v>
      </c>
      <c r="P5" s="193"/>
      <c r="Q5" s="193"/>
      <c r="R5" s="193"/>
      <c r="S5" s="194"/>
      <c r="T5" s="316" t="s">
        <v>45</v>
      </c>
      <c r="U5" s="317"/>
      <c r="V5" s="317"/>
      <c r="W5" s="317"/>
      <c r="X5" s="317"/>
      <c r="Y5" s="421"/>
      <c r="Z5" s="419" t="s">
        <v>43</v>
      </c>
      <c r="AA5" s="317"/>
      <c r="AB5" s="317"/>
      <c r="AC5" s="420"/>
      <c r="AD5" s="339" t="s">
        <v>42</v>
      </c>
      <c r="AE5" s="340"/>
      <c r="AF5" s="340"/>
      <c r="AG5" s="340"/>
      <c r="AH5" s="340"/>
      <c r="AI5" s="340"/>
      <c r="AJ5" s="340"/>
      <c r="AK5" s="341"/>
      <c r="AL5" s="301">
        <v>0</v>
      </c>
      <c r="AM5" s="302"/>
      <c r="AN5" s="302"/>
      <c r="AO5" s="302"/>
      <c r="AP5" s="302"/>
      <c r="AQ5" s="72" t="s">
        <v>12</v>
      </c>
      <c r="AR5" s="71"/>
      <c r="AS5" s="5"/>
    </row>
    <row r="6" spans="1:54" ht="11.25" customHeight="1" x14ac:dyDescent="0.15">
      <c r="A6" s="7"/>
      <c r="B6" s="7"/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5"/>
      <c r="X6" s="5"/>
      <c r="Y6" s="5"/>
      <c r="Z6" s="5"/>
      <c r="AA6" s="28"/>
      <c r="AB6" s="29"/>
      <c r="AC6" s="29"/>
      <c r="AD6" s="29"/>
      <c r="AE6" s="29"/>
      <c r="AR6" s="41"/>
      <c r="AS6" s="41"/>
    </row>
    <row r="7" spans="1:54" x14ac:dyDescent="0.15">
      <c r="A7" s="303" t="s">
        <v>14</v>
      </c>
      <c r="B7" s="303" t="s">
        <v>0</v>
      </c>
      <c r="C7" s="249" t="s">
        <v>36</v>
      </c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1"/>
      <c r="AD7" s="304" t="s">
        <v>32</v>
      </c>
      <c r="AE7" s="304"/>
      <c r="AF7" s="304"/>
      <c r="AG7" s="304"/>
      <c r="AH7" s="305" t="s">
        <v>33</v>
      </c>
      <c r="AI7" s="305"/>
      <c r="AJ7" s="305"/>
      <c r="AK7" s="305"/>
      <c r="AL7" s="318" t="s">
        <v>23</v>
      </c>
      <c r="AM7" s="318"/>
      <c r="AN7" s="318" t="s">
        <v>16</v>
      </c>
      <c r="AO7" s="318"/>
      <c r="AP7" s="318" t="s">
        <v>24</v>
      </c>
      <c r="AQ7" s="318"/>
      <c r="AR7" s="32"/>
      <c r="AS7" s="32"/>
      <c r="AT7" s="32"/>
      <c r="AU7" s="173" t="s">
        <v>9</v>
      </c>
      <c r="AV7" s="174"/>
      <c r="AW7" s="174"/>
      <c r="AX7" s="174"/>
      <c r="AY7" s="174"/>
      <c r="AZ7" s="174"/>
      <c r="BA7" s="175"/>
      <c r="BB7" s="32"/>
    </row>
    <row r="8" spans="1:54" x14ac:dyDescent="0.15">
      <c r="A8" s="303"/>
      <c r="B8" s="387"/>
      <c r="C8" s="388">
        <v>7</v>
      </c>
      <c r="D8" s="389"/>
      <c r="E8" s="388">
        <v>8</v>
      </c>
      <c r="F8" s="389"/>
      <c r="G8" s="388">
        <v>9</v>
      </c>
      <c r="H8" s="389"/>
      <c r="I8" s="388">
        <v>10</v>
      </c>
      <c r="J8" s="389"/>
      <c r="K8" s="388">
        <v>11</v>
      </c>
      <c r="L8" s="389"/>
      <c r="M8" s="388">
        <v>12</v>
      </c>
      <c r="N8" s="389"/>
      <c r="O8" s="388">
        <v>13</v>
      </c>
      <c r="P8" s="389"/>
      <c r="Q8" s="388">
        <v>14</v>
      </c>
      <c r="R8" s="389"/>
      <c r="S8" s="388">
        <v>15</v>
      </c>
      <c r="T8" s="389"/>
      <c r="U8" s="388">
        <v>16</v>
      </c>
      <c r="V8" s="389"/>
      <c r="W8" s="388">
        <v>17</v>
      </c>
      <c r="X8" s="389"/>
      <c r="Y8" s="388">
        <v>18</v>
      </c>
      <c r="Z8" s="389"/>
      <c r="AA8" s="388">
        <v>19</v>
      </c>
      <c r="AB8" s="389"/>
      <c r="AC8" s="307"/>
      <c r="AD8" s="318" t="s">
        <v>7</v>
      </c>
      <c r="AE8" s="318"/>
      <c r="AF8" s="318" t="s">
        <v>8</v>
      </c>
      <c r="AG8" s="318"/>
      <c r="AH8" s="318" t="s">
        <v>7</v>
      </c>
      <c r="AI8" s="318"/>
      <c r="AJ8" s="318" t="s">
        <v>8</v>
      </c>
      <c r="AK8" s="318"/>
      <c r="AL8" s="318"/>
      <c r="AM8" s="318"/>
      <c r="AN8" s="318"/>
      <c r="AO8" s="318"/>
      <c r="AP8" s="318"/>
      <c r="AQ8" s="318"/>
      <c r="AR8" s="33"/>
      <c r="AS8" s="33"/>
      <c r="AT8" s="33"/>
      <c r="AU8" s="170" t="s">
        <v>34</v>
      </c>
      <c r="AV8" s="176" t="s">
        <v>35</v>
      </c>
      <c r="AW8" s="176" t="s">
        <v>28</v>
      </c>
      <c r="AX8" s="177" t="s">
        <v>30</v>
      </c>
      <c r="AY8" s="176" t="s">
        <v>29</v>
      </c>
      <c r="AZ8" s="177" t="s">
        <v>10</v>
      </c>
      <c r="BA8" s="177" t="s">
        <v>11</v>
      </c>
    </row>
    <row r="9" spans="1:54" x14ac:dyDescent="0.15">
      <c r="A9" s="303"/>
      <c r="B9" s="387"/>
      <c r="C9" s="390"/>
      <c r="D9" s="391"/>
      <c r="E9" s="390"/>
      <c r="F9" s="391"/>
      <c r="G9" s="390"/>
      <c r="H9" s="391"/>
      <c r="I9" s="390"/>
      <c r="J9" s="391"/>
      <c r="K9" s="390"/>
      <c r="L9" s="391"/>
      <c r="M9" s="390"/>
      <c r="N9" s="391"/>
      <c r="O9" s="390"/>
      <c r="P9" s="391"/>
      <c r="Q9" s="390"/>
      <c r="R9" s="391"/>
      <c r="S9" s="390"/>
      <c r="T9" s="391"/>
      <c r="U9" s="390"/>
      <c r="V9" s="391"/>
      <c r="W9" s="390"/>
      <c r="X9" s="391"/>
      <c r="Y9" s="390"/>
      <c r="Z9" s="391"/>
      <c r="AA9" s="390"/>
      <c r="AB9" s="391"/>
      <c r="AC9" s="309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3"/>
      <c r="AS9" s="33"/>
      <c r="AT9" s="33"/>
      <c r="AU9" s="171"/>
      <c r="AV9" s="171"/>
      <c r="AW9" s="171"/>
      <c r="AX9" s="178"/>
      <c r="AY9" s="171"/>
      <c r="AZ9" s="178"/>
      <c r="BA9" s="178"/>
    </row>
    <row r="10" spans="1:54" ht="21.75" customHeight="1" x14ac:dyDescent="0.15">
      <c r="A10" s="30">
        <v>1</v>
      </c>
      <c r="B10" s="96" t="s">
        <v>1</v>
      </c>
      <c r="C10" s="97"/>
      <c r="D10" s="98"/>
      <c r="E10" s="97"/>
      <c r="F10" s="98"/>
      <c r="G10" s="97"/>
      <c r="H10" s="98"/>
      <c r="I10" s="97"/>
      <c r="J10" s="98"/>
      <c r="K10" s="97"/>
      <c r="L10" s="98"/>
      <c r="M10" s="97"/>
      <c r="N10" s="98"/>
      <c r="O10" s="74"/>
      <c r="P10" s="75"/>
      <c r="Q10" s="97"/>
      <c r="R10" s="98"/>
      <c r="S10" s="97"/>
      <c r="T10" s="98"/>
      <c r="U10" s="74"/>
      <c r="V10" s="75"/>
      <c r="W10" s="97"/>
      <c r="X10" s="98"/>
      <c r="Y10" s="97"/>
      <c r="Z10" s="98"/>
      <c r="AA10" s="74"/>
      <c r="AB10" s="75"/>
      <c r="AC10" s="5"/>
      <c r="AD10" s="321"/>
      <c r="AE10" s="322"/>
      <c r="AF10" s="321"/>
      <c r="AG10" s="322"/>
      <c r="AH10" s="329"/>
      <c r="AI10" s="330"/>
      <c r="AJ10" s="329"/>
      <c r="AK10" s="330"/>
      <c r="AL10" s="325">
        <f t="shared" ref="AL10:AL40" si="0">IF(T$4="継続（就労支援）",AV10,IF(AY10&gt;8,8,AY10))</f>
        <v>0</v>
      </c>
      <c r="AM10" s="326"/>
      <c r="AN10" s="327"/>
      <c r="AO10" s="328"/>
      <c r="AP10" s="327"/>
      <c r="AQ10" s="328"/>
      <c r="AR10" s="34"/>
      <c r="AS10" s="35"/>
      <c r="AT10" s="35"/>
      <c r="AU10" s="12">
        <f t="shared" ref="AU10:AU40" si="1">+IF(B10="土",AV10,IF(B10="日",AV10,IF(B10="祝",AV10,0)))</f>
        <v>0</v>
      </c>
      <c r="AV10" s="12">
        <f t="shared" ref="AV10:AV15" si="2">IF(AY10-8&gt;0,AY10-8,0)</f>
        <v>0</v>
      </c>
      <c r="AW10" s="13">
        <f t="shared" ref="AW10:AW40" si="3">IF(AX10&gt;8,8,AX10)</f>
        <v>0</v>
      </c>
      <c r="AX10" s="13">
        <f t="shared" ref="AX10:AX40" si="4">+IF(B10="土",AY10,IF(B10="日",AY10,IF(B10="祝",AY10,0)))</f>
        <v>0</v>
      </c>
      <c r="AY10" s="13">
        <f t="shared" ref="AY10:AY40" si="5">IF(AZ10=0,IF(BA10=0,0,1),AZ10+1)</f>
        <v>0</v>
      </c>
      <c r="AZ10" s="14">
        <f>+HOUR(AJ10-AH10+AF10-AD10)</f>
        <v>0</v>
      </c>
      <c r="BA10" s="14">
        <f>MINUTE(AJ10-AH10+AF10-AD10)</f>
        <v>0</v>
      </c>
    </row>
    <row r="11" spans="1:54" ht="21.75" customHeight="1" x14ac:dyDescent="0.15">
      <c r="A11" s="31">
        <v>2</v>
      </c>
      <c r="B11" s="96" t="s">
        <v>2</v>
      </c>
      <c r="C11" s="79"/>
      <c r="D11" s="80"/>
      <c r="E11" s="79"/>
      <c r="F11" s="80"/>
      <c r="G11" s="79"/>
      <c r="H11" s="80"/>
      <c r="I11" s="79"/>
      <c r="J11" s="80"/>
      <c r="K11" s="79"/>
      <c r="L11" s="80"/>
      <c r="M11" s="79"/>
      <c r="N11" s="80"/>
      <c r="O11" s="79"/>
      <c r="P11" s="80"/>
      <c r="Q11" s="79"/>
      <c r="R11" s="80"/>
      <c r="S11" s="79"/>
      <c r="T11" s="80"/>
      <c r="U11" s="79"/>
      <c r="V11" s="80"/>
      <c r="W11" s="79"/>
      <c r="X11" s="80"/>
      <c r="Y11" s="79"/>
      <c r="Z11" s="80"/>
      <c r="AA11" s="60"/>
      <c r="AB11" s="80"/>
      <c r="AC11" s="58"/>
      <c r="AD11" s="323"/>
      <c r="AE11" s="324"/>
      <c r="AF11" s="323"/>
      <c r="AG11" s="324"/>
      <c r="AH11" s="323"/>
      <c r="AI11" s="324"/>
      <c r="AJ11" s="323"/>
      <c r="AK11" s="324"/>
      <c r="AL11" s="325">
        <f t="shared" si="0"/>
        <v>0</v>
      </c>
      <c r="AM11" s="326"/>
      <c r="AN11" s="319"/>
      <c r="AO11" s="320"/>
      <c r="AP11" s="319"/>
      <c r="AQ11" s="320"/>
      <c r="AR11" s="34"/>
      <c r="AS11" s="35"/>
      <c r="AT11" s="35"/>
      <c r="AU11" s="15">
        <f t="shared" si="1"/>
        <v>0</v>
      </c>
      <c r="AV11" s="15">
        <f t="shared" si="2"/>
        <v>0</v>
      </c>
      <c r="AW11" s="16">
        <f t="shared" si="3"/>
        <v>0</v>
      </c>
      <c r="AX11" s="16">
        <f t="shared" si="4"/>
        <v>0</v>
      </c>
      <c r="AY11" s="16">
        <f t="shared" si="5"/>
        <v>0</v>
      </c>
      <c r="AZ11" s="17">
        <f t="shared" ref="AZ11:AZ40" si="6">+HOUR(AJ11-AH11+AF11-AD11)</f>
        <v>0</v>
      </c>
      <c r="BA11" s="17">
        <f t="shared" ref="BA11:BA40" si="7">MINUTE(AJ11-AH11+AF11-AD11)</f>
        <v>0</v>
      </c>
    </row>
    <row r="12" spans="1:54" ht="21.75" customHeight="1" x14ac:dyDescent="0.15">
      <c r="A12" s="31">
        <v>3</v>
      </c>
      <c r="B12" s="96" t="s">
        <v>3</v>
      </c>
      <c r="C12" s="79"/>
      <c r="D12" s="80"/>
      <c r="E12" s="79"/>
      <c r="F12" s="80"/>
      <c r="G12" s="79"/>
      <c r="H12" s="80"/>
      <c r="I12" s="79"/>
      <c r="J12" s="80"/>
      <c r="K12" s="79"/>
      <c r="L12" s="80"/>
      <c r="M12" s="79"/>
      <c r="N12" s="80"/>
      <c r="O12" s="79"/>
      <c r="P12" s="80"/>
      <c r="Q12" s="79"/>
      <c r="R12" s="80"/>
      <c r="S12" s="99"/>
      <c r="T12" s="80"/>
      <c r="U12" s="79"/>
      <c r="V12" s="80"/>
      <c r="W12" s="79"/>
      <c r="X12" s="80"/>
      <c r="Y12" s="79"/>
      <c r="Z12" s="80"/>
      <c r="AA12" s="60"/>
      <c r="AB12" s="80"/>
      <c r="AC12" s="58"/>
      <c r="AD12" s="323"/>
      <c r="AE12" s="324"/>
      <c r="AF12" s="323"/>
      <c r="AG12" s="324"/>
      <c r="AH12" s="323"/>
      <c r="AI12" s="324"/>
      <c r="AJ12" s="323"/>
      <c r="AK12" s="324"/>
      <c r="AL12" s="325">
        <f t="shared" si="0"/>
        <v>0</v>
      </c>
      <c r="AM12" s="326"/>
      <c r="AN12" s="319"/>
      <c r="AO12" s="320"/>
      <c r="AP12" s="319"/>
      <c r="AQ12" s="320"/>
      <c r="AR12" s="34"/>
      <c r="AS12" s="35"/>
      <c r="AT12" s="35"/>
      <c r="AU12" s="15">
        <f t="shared" si="1"/>
        <v>0</v>
      </c>
      <c r="AV12" s="15">
        <f t="shared" si="2"/>
        <v>0</v>
      </c>
      <c r="AW12" s="16">
        <f t="shared" si="3"/>
        <v>0</v>
      </c>
      <c r="AX12" s="16">
        <f t="shared" si="4"/>
        <v>0</v>
      </c>
      <c r="AY12" s="16">
        <f t="shared" si="5"/>
        <v>0</v>
      </c>
      <c r="AZ12" s="17">
        <f t="shared" si="6"/>
        <v>0</v>
      </c>
      <c r="BA12" s="17">
        <f t="shared" si="7"/>
        <v>0</v>
      </c>
    </row>
    <row r="13" spans="1:54" ht="21.75" customHeight="1" x14ac:dyDescent="0.15">
      <c r="A13" s="31">
        <v>4</v>
      </c>
      <c r="B13" s="96" t="s">
        <v>4</v>
      </c>
      <c r="C13" s="79"/>
      <c r="D13" s="80"/>
      <c r="E13" s="79"/>
      <c r="F13" s="82"/>
      <c r="G13" s="83"/>
      <c r="H13" s="82"/>
      <c r="I13" s="83"/>
      <c r="J13" s="82"/>
      <c r="K13" s="83"/>
      <c r="L13" s="82"/>
      <c r="M13" s="83"/>
      <c r="N13" s="82"/>
      <c r="O13" s="83"/>
      <c r="P13" s="82"/>
      <c r="Q13" s="83"/>
      <c r="R13" s="82"/>
      <c r="S13" s="83"/>
      <c r="T13" s="82"/>
      <c r="U13" s="83"/>
      <c r="V13" s="82"/>
      <c r="W13" s="83"/>
      <c r="X13" s="82"/>
      <c r="Y13" s="83"/>
      <c r="Z13" s="82"/>
      <c r="AA13" s="100"/>
      <c r="AB13" s="80"/>
      <c r="AC13" s="58"/>
      <c r="AD13" s="323"/>
      <c r="AE13" s="324"/>
      <c r="AF13" s="323"/>
      <c r="AG13" s="324"/>
      <c r="AH13" s="323"/>
      <c r="AI13" s="324"/>
      <c r="AJ13" s="323"/>
      <c r="AK13" s="324"/>
      <c r="AL13" s="325">
        <f t="shared" si="0"/>
        <v>0</v>
      </c>
      <c r="AM13" s="326"/>
      <c r="AN13" s="319"/>
      <c r="AO13" s="320"/>
      <c r="AP13" s="319"/>
      <c r="AQ13" s="320"/>
      <c r="AR13" s="34"/>
      <c r="AS13" s="35"/>
      <c r="AT13" s="35"/>
      <c r="AU13" s="15">
        <f t="shared" si="1"/>
        <v>0</v>
      </c>
      <c r="AV13" s="15">
        <f t="shared" si="2"/>
        <v>0</v>
      </c>
      <c r="AW13" s="16">
        <f t="shared" si="3"/>
        <v>0</v>
      </c>
      <c r="AX13" s="16">
        <f t="shared" si="4"/>
        <v>0</v>
      </c>
      <c r="AY13" s="16">
        <f t="shared" si="5"/>
        <v>0</v>
      </c>
      <c r="AZ13" s="17">
        <f t="shared" si="6"/>
        <v>0</v>
      </c>
      <c r="BA13" s="17">
        <f t="shared" si="7"/>
        <v>0</v>
      </c>
    </row>
    <row r="14" spans="1:54" ht="21.75" customHeight="1" x14ac:dyDescent="0.15">
      <c r="A14" s="31">
        <v>5</v>
      </c>
      <c r="B14" s="96" t="s">
        <v>20</v>
      </c>
      <c r="C14" s="79"/>
      <c r="D14" s="80"/>
      <c r="E14" s="79"/>
      <c r="F14" s="80"/>
      <c r="G14" s="79"/>
      <c r="H14" s="80"/>
      <c r="I14" s="79"/>
      <c r="J14" s="80"/>
      <c r="K14" s="79"/>
      <c r="L14" s="80"/>
      <c r="M14" s="79"/>
      <c r="N14" s="80"/>
      <c r="O14" s="79"/>
      <c r="P14" s="80"/>
      <c r="Q14" s="79"/>
      <c r="R14" s="80"/>
      <c r="S14" s="79"/>
      <c r="T14" s="80"/>
      <c r="U14" s="79"/>
      <c r="V14" s="80"/>
      <c r="W14" s="79"/>
      <c r="X14" s="80"/>
      <c r="Y14" s="79"/>
      <c r="Z14" s="80"/>
      <c r="AA14" s="60"/>
      <c r="AB14" s="80"/>
      <c r="AC14" s="58"/>
      <c r="AD14" s="323"/>
      <c r="AE14" s="324"/>
      <c r="AF14" s="323"/>
      <c r="AG14" s="324"/>
      <c r="AH14" s="323"/>
      <c r="AI14" s="324"/>
      <c r="AJ14" s="323"/>
      <c r="AK14" s="324"/>
      <c r="AL14" s="325">
        <f t="shared" si="0"/>
        <v>0</v>
      </c>
      <c r="AM14" s="326"/>
      <c r="AN14" s="319"/>
      <c r="AO14" s="320"/>
      <c r="AP14" s="319"/>
      <c r="AQ14" s="320"/>
      <c r="AR14" s="34"/>
      <c r="AS14" s="35"/>
      <c r="AT14" s="35"/>
      <c r="AU14" s="15">
        <f t="shared" si="1"/>
        <v>0</v>
      </c>
      <c r="AV14" s="15">
        <f t="shared" si="2"/>
        <v>0</v>
      </c>
      <c r="AW14" s="16">
        <f t="shared" si="3"/>
        <v>0</v>
      </c>
      <c r="AX14" s="16">
        <f t="shared" si="4"/>
        <v>0</v>
      </c>
      <c r="AY14" s="16">
        <f t="shared" si="5"/>
        <v>0</v>
      </c>
      <c r="AZ14" s="17">
        <f t="shared" si="6"/>
        <v>0</v>
      </c>
      <c r="BA14" s="17">
        <f t="shared" si="7"/>
        <v>0</v>
      </c>
    </row>
    <row r="15" spans="1:54" ht="21.75" customHeight="1" thickBot="1" x14ac:dyDescent="0.2">
      <c r="A15" s="31">
        <v>6</v>
      </c>
      <c r="B15" s="96" t="s">
        <v>21</v>
      </c>
      <c r="C15" s="79"/>
      <c r="D15" s="80"/>
      <c r="E15" s="83"/>
      <c r="F15" s="82"/>
      <c r="G15" s="83"/>
      <c r="H15" s="82"/>
      <c r="I15" s="83"/>
      <c r="J15" s="82"/>
      <c r="K15" s="83"/>
      <c r="L15" s="82"/>
      <c r="M15" s="83"/>
      <c r="N15" s="82"/>
      <c r="O15" s="83"/>
      <c r="P15" s="82"/>
      <c r="Q15" s="83"/>
      <c r="R15" s="82"/>
      <c r="S15" s="83"/>
      <c r="T15" s="82"/>
      <c r="U15" s="83"/>
      <c r="V15" s="82"/>
      <c r="W15" s="83"/>
      <c r="X15" s="82"/>
      <c r="Y15" s="83"/>
      <c r="Z15" s="82"/>
      <c r="AA15" s="60"/>
      <c r="AB15" s="80"/>
      <c r="AC15" s="58"/>
      <c r="AD15" s="323"/>
      <c r="AE15" s="324"/>
      <c r="AF15" s="323"/>
      <c r="AG15" s="324"/>
      <c r="AH15" s="323"/>
      <c r="AI15" s="324"/>
      <c r="AJ15" s="323"/>
      <c r="AK15" s="324"/>
      <c r="AL15" s="325">
        <f t="shared" si="0"/>
        <v>0</v>
      </c>
      <c r="AM15" s="326"/>
      <c r="AN15" s="319"/>
      <c r="AO15" s="320"/>
      <c r="AP15" s="319"/>
      <c r="AQ15" s="320"/>
      <c r="AR15" s="34"/>
      <c r="AS15" s="35"/>
      <c r="AT15" s="35"/>
      <c r="AU15" s="15">
        <f t="shared" si="1"/>
        <v>0</v>
      </c>
      <c r="AV15" s="15">
        <f t="shared" si="2"/>
        <v>0</v>
      </c>
      <c r="AW15" s="16">
        <f t="shared" si="3"/>
        <v>0</v>
      </c>
      <c r="AX15" s="16">
        <f t="shared" si="4"/>
        <v>0</v>
      </c>
      <c r="AY15" s="16">
        <f t="shared" si="5"/>
        <v>0</v>
      </c>
      <c r="AZ15" s="17">
        <f t="shared" si="6"/>
        <v>0</v>
      </c>
      <c r="BA15" s="17">
        <f t="shared" si="7"/>
        <v>0</v>
      </c>
    </row>
    <row r="16" spans="1:54" ht="21.75" customHeight="1" x14ac:dyDescent="0.15">
      <c r="A16" s="31">
        <v>7</v>
      </c>
      <c r="B16" s="96" t="s">
        <v>5</v>
      </c>
      <c r="C16" s="79"/>
      <c r="D16" s="59"/>
      <c r="E16" s="359" t="s">
        <v>46</v>
      </c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9"/>
      <c r="AA16" s="60"/>
      <c r="AB16" s="80"/>
      <c r="AC16" s="58"/>
      <c r="AD16" s="323">
        <v>0.33333333333333331</v>
      </c>
      <c r="AE16" s="324"/>
      <c r="AF16" s="323">
        <v>0.79166666666666663</v>
      </c>
      <c r="AG16" s="324"/>
      <c r="AH16" s="323"/>
      <c r="AI16" s="324"/>
      <c r="AJ16" s="323"/>
      <c r="AK16" s="324"/>
      <c r="AL16" s="325">
        <f t="shared" si="0"/>
        <v>5</v>
      </c>
      <c r="AM16" s="326"/>
      <c r="AN16" s="319"/>
      <c r="AO16" s="320"/>
      <c r="AP16" s="319"/>
      <c r="AQ16" s="320"/>
      <c r="AR16" s="34"/>
      <c r="AS16" s="35"/>
      <c r="AT16" s="35"/>
      <c r="AU16" s="15">
        <f t="shared" si="1"/>
        <v>0</v>
      </c>
      <c r="AV16" s="15">
        <f>IF(AY16-7&gt;0,AY16-7,0)</f>
        <v>5</v>
      </c>
      <c r="AW16" s="16">
        <f t="shared" si="3"/>
        <v>0</v>
      </c>
      <c r="AX16" s="16">
        <f t="shared" si="4"/>
        <v>0</v>
      </c>
      <c r="AY16" s="16">
        <f t="shared" si="5"/>
        <v>12</v>
      </c>
      <c r="AZ16" s="17">
        <f t="shared" si="6"/>
        <v>11</v>
      </c>
      <c r="BA16" s="17">
        <f t="shared" si="7"/>
        <v>0</v>
      </c>
    </row>
    <row r="17" spans="1:53" ht="21.75" customHeight="1" x14ac:dyDescent="0.15">
      <c r="A17" s="31">
        <v>8</v>
      </c>
      <c r="B17" s="96" t="s">
        <v>1</v>
      </c>
      <c r="C17" s="79"/>
      <c r="D17" s="59"/>
      <c r="E17" s="416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8"/>
      <c r="AA17" s="60"/>
      <c r="AB17" s="80"/>
      <c r="AC17" s="58"/>
      <c r="AD17" s="323">
        <v>0.33333333333333331</v>
      </c>
      <c r="AE17" s="324"/>
      <c r="AF17" s="323">
        <v>0.79166666666666663</v>
      </c>
      <c r="AG17" s="324"/>
      <c r="AH17" s="323"/>
      <c r="AI17" s="324"/>
      <c r="AJ17" s="323"/>
      <c r="AK17" s="324"/>
      <c r="AL17" s="325">
        <f t="shared" si="0"/>
        <v>5</v>
      </c>
      <c r="AM17" s="326"/>
      <c r="AN17" s="319"/>
      <c r="AO17" s="320"/>
      <c r="AP17" s="319"/>
      <c r="AQ17" s="320"/>
      <c r="AR17" s="34"/>
      <c r="AS17" s="35"/>
      <c r="AT17" s="35"/>
      <c r="AU17" s="15">
        <f t="shared" si="1"/>
        <v>0</v>
      </c>
      <c r="AV17" s="15">
        <f>IF(AY17-7&gt;0,AY17-7,0)</f>
        <v>5</v>
      </c>
      <c r="AW17" s="16">
        <f t="shared" si="3"/>
        <v>0</v>
      </c>
      <c r="AX17" s="16">
        <f t="shared" si="4"/>
        <v>0</v>
      </c>
      <c r="AY17" s="16">
        <f t="shared" si="5"/>
        <v>12</v>
      </c>
      <c r="AZ17" s="17">
        <f t="shared" si="6"/>
        <v>11</v>
      </c>
      <c r="BA17" s="17">
        <f t="shared" si="7"/>
        <v>0</v>
      </c>
    </row>
    <row r="18" spans="1:53" ht="21.75" customHeight="1" x14ac:dyDescent="0.15">
      <c r="A18" s="31">
        <v>9</v>
      </c>
      <c r="B18" s="96" t="s">
        <v>2</v>
      </c>
      <c r="C18" s="79"/>
      <c r="D18" s="59"/>
      <c r="E18" s="416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8"/>
      <c r="AA18" s="100"/>
      <c r="AB18" s="80"/>
      <c r="AC18" s="58"/>
      <c r="AD18" s="323">
        <v>0.33333333333333331</v>
      </c>
      <c r="AE18" s="324"/>
      <c r="AF18" s="323">
        <v>0.79166666666666663</v>
      </c>
      <c r="AG18" s="324"/>
      <c r="AH18" s="323"/>
      <c r="AI18" s="324"/>
      <c r="AJ18" s="323"/>
      <c r="AK18" s="324"/>
      <c r="AL18" s="325">
        <f t="shared" si="0"/>
        <v>5</v>
      </c>
      <c r="AM18" s="326"/>
      <c r="AN18" s="319"/>
      <c r="AO18" s="320"/>
      <c r="AP18" s="319"/>
      <c r="AQ18" s="320"/>
      <c r="AR18" s="34"/>
      <c r="AS18" s="35"/>
      <c r="AT18" s="35"/>
      <c r="AU18" s="15">
        <f t="shared" si="1"/>
        <v>0</v>
      </c>
      <c r="AV18" s="15">
        <f t="shared" ref="AV18:AV40" si="8">IF(AY18-7&gt;0,AY18-7,0)</f>
        <v>5</v>
      </c>
      <c r="AW18" s="16">
        <f t="shared" si="3"/>
        <v>0</v>
      </c>
      <c r="AX18" s="16">
        <f t="shared" si="4"/>
        <v>0</v>
      </c>
      <c r="AY18" s="16">
        <f t="shared" si="5"/>
        <v>12</v>
      </c>
      <c r="AZ18" s="17">
        <f t="shared" si="6"/>
        <v>11</v>
      </c>
      <c r="BA18" s="17">
        <f t="shared" si="7"/>
        <v>0</v>
      </c>
    </row>
    <row r="19" spans="1:53" ht="21.75" customHeight="1" x14ac:dyDescent="0.15">
      <c r="A19" s="31">
        <v>10</v>
      </c>
      <c r="B19" s="96" t="s">
        <v>3</v>
      </c>
      <c r="C19" s="79"/>
      <c r="D19" s="59"/>
      <c r="E19" s="416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8"/>
      <c r="AA19" s="60"/>
      <c r="AB19" s="80"/>
      <c r="AC19" s="58"/>
      <c r="AD19" s="323">
        <v>0.33333333333333331</v>
      </c>
      <c r="AE19" s="324"/>
      <c r="AF19" s="323">
        <v>0.79166666666666663</v>
      </c>
      <c r="AG19" s="324"/>
      <c r="AH19" s="323"/>
      <c r="AI19" s="324"/>
      <c r="AJ19" s="323"/>
      <c r="AK19" s="324"/>
      <c r="AL19" s="325">
        <f t="shared" si="0"/>
        <v>5</v>
      </c>
      <c r="AM19" s="326"/>
      <c r="AN19" s="319"/>
      <c r="AO19" s="320"/>
      <c r="AP19" s="319"/>
      <c r="AQ19" s="320"/>
      <c r="AR19" s="34"/>
      <c r="AS19" s="35"/>
      <c r="AT19" s="35"/>
      <c r="AU19" s="15">
        <f t="shared" si="1"/>
        <v>0</v>
      </c>
      <c r="AV19" s="15">
        <f t="shared" si="8"/>
        <v>5</v>
      </c>
      <c r="AW19" s="16">
        <f t="shared" si="3"/>
        <v>0</v>
      </c>
      <c r="AX19" s="16">
        <f t="shared" si="4"/>
        <v>0</v>
      </c>
      <c r="AY19" s="16">
        <f t="shared" si="5"/>
        <v>12</v>
      </c>
      <c r="AZ19" s="17">
        <f t="shared" si="6"/>
        <v>11</v>
      </c>
      <c r="BA19" s="17">
        <f t="shared" si="7"/>
        <v>0</v>
      </c>
    </row>
    <row r="20" spans="1:53" ht="21.75" customHeight="1" thickBot="1" x14ac:dyDescent="0.2">
      <c r="A20" s="31">
        <v>11</v>
      </c>
      <c r="B20" s="96" t="s">
        <v>4</v>
      </c>
      <c r="C20" s="79"/>
      <c r="D20" s="59"/>
      <c r="E20" s="290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2"/>
      <c r="AA20" s="60"/>
      <c r="AB20" s="80"/>
      <c r="AC20" s="58"/>
      <c r="AD20" s="323">
        <v>0.33333333333333331</v>
      </c>
      <c r="AE20" s="324"/>
      <c r="AF20" s="323">
        <v>0.79166666666666663</v>
      </c>
      <c r="AG20" s="324"/>
      <c r="AH20" s="323"/>
      <c r="AI20" s="324"/>
      <c r="AJ20" s="323"/>
      <c r="AK20" s="324"/>
      <c r="AL20" s="325">
        <f t="shared" si="0"/>
        <v>5</v>
      </c>
      <c r="AM20" s="326"/>
      <c r="AN20" s="319"/>
      <c r="AO20" s="320"/>
      <c r="AP20" s="319"/>
      <c r="AQ20" s="320"/>
      <c r="AR20" s="34"/>
      <c r="AS20" s="35"/>
      <c r="AT20" s="35"/>
      <c r="AU20" s="15">
        <f t="shared" si="1"/>
        <v>0</v>
      </c>
      <c r="AV20" s="15">
        <f t="shared" si="8"/>
        <v>5</v>
      </c>
      <c r="AW20" s="16">
        <f t="shared" si="3"/>
        <v>0</v>
      </c>
      <c r="AX20" s="16">
        <f t="shared" si="4"/>
        <v>0</v>
      </c>
      <c r="AY20" s="16">
        <f t="shared" si="5"/>
        <v>12</v>
      </c>
      <c r="AZ20" s="17">
        <f t="shared" si="6"/>
        <v>11</v>
      </c>
      <c r="BA20" s="17">
        <f t="shared" si="7"/>
        <v>0</v>
      </c>
    </row>
    <row r="21" spans="1:53" ht="21.75" customHeight="1" x14ac:dyDescent="0.15">
      <c r="A21" s="31">
        <v>12</v>
      </c>
      <c r="B21" s="96" t="s">
        <v>20</v>
      </c>
      <c r="C21" s="79"/>
      <c r="D21" s="80"/>
      <c r="E21" s="87"/>
      <c r="F21" s="86"/>
      <c r="G21" s="87"/>
      <c r="H21" s="88"/>
      <c r="I21" s="87"/>
      <c r="J21" s="88"/>
      <c r="K21" s="87"/>
      <c r="L21" s="88"/>
      <c r="M21" s="87"/>
      <c r="N21" s="88"/>
      <c r="O21" s="87"/>
      <c r="P21" s="88"/>
      <c r="Q21" s="87"/>
      <c r="R21" s="88"/>
      <c r="S21" s="87"/>
      <c r="T21" s="88"/>
      <c r="U21" s="87"/>
      <c r="V21" s="88"/>
      <c r="W21" s="87"/>
      <c r="X21" s="88"/>
      <c r="Y21" s="87"/>
      <c r="Z21" s="88"/>
      <c r="AA21" s="79"/>
      <c r="AB21" s="80"/>
      <c r="AC21" s="58"/>
      <c r="AD21" s="323"/>
      <c r="AE21" s="324"/>
      <c r="AF21" s="323"/>
      <c r="AG21" s="324"/>
      <c r="AH21" s="323"/>
      <c r="AI21" s="324"/>
      <c r="AJ21" s="323"/>
      <c r="AK21" s="324"/>
      <c r="AL21" s="325">
        <f t="shared" si="0"/>
        <v>0</v>
      </c>
      <c r="AM21" s="326"/>
      <c r="AN21" s="319"/>
      <c r="AO21" s="320"/>
      <c r="AP21" s="319"/>
      <c r="AQ21" s="320"/>
      <c r="AR21" s="34"/>
      <c r="AS21" s="35"/>
      <c r="AT21" s="35"/>
      <c r="AU21" s="15">
        <f t="shared" si="1"/>
        <v>0</v>
      </c>
      <c r="AV21" s="15">
        <f t="shared" si="8"/>
        <v>0</v>
      </c>
      <c r="AW21" s="16">
        <f t="shared" si="3"/>
        <v>0</v>
      </c>
      <c r="AX21" s="16">
        <f t="shared" si="4"/>
        <v>0</v>
      </c>
      <c r="AY21" s="16">
        <f t="shared" si="5"/>
        <v>0</v>
      </c>
      <c r="AZ21" s="17">
        <f t="shared" si="6"/>
        <v>0</v>
      </c>
      <c r="BA21" s="17">
        <f t="shared" si="7"/>
        <v>0</v>
      </c>
    </row>
    <row r="22" spans="1:53" ht="21.75" customHeight="1" thickBot="1" x14ac:dyDescent="0.2">
      <c r="A22" s="31">
        <v>13</v>
      </c>
      <c r="B22" s="96" t="s">
        <v>21</v>
      </c>
      <c r="C22" s="79"/>
      <c r="D22" s="80"/>
      <c r="E22" s="83"/>
      <c r="F22" s="84"/>
      <c r="G22" s="83"/>
      <c r="H22" s="82"/>
      <c r="I22" s="83"/>
      <c r="J22" s="82"/>
      <c r="K22" s="83"/>
      <c r="L22" s="82"/>
      <c r="M22" s="83"/>
      <c r="N22" s="82"/>
      <c r="O22" s="83"/>
      <c r="P22" s="82"/>
      <c r="Q22" s="83"/>
      <c r="R22" s="82"/>
      <c r="S22" s="83"/>
      <c r="T22" s="82"/>
      <c r="U22" s="83"/>
      <c r="V22" s="82"/>
      <c r="W22" s="83"/>
      <c r="X22" s="82"/>
      <c r="Y22" s="83"/>
      <c r="Z22" s="82"/>
      <c r="AA22" s="79"/>
      <c r="AB22" s="80"/>
      <c r="AC22" s="58"/>
      <c r="AD22" s="323"/>
      <c r="AE22" s="324"/>
      <c r="AF22" s="323"/>
      <c r="AG22" s="324"/>
      <c r="AH22" s="323"/>
      <c r="AI22" s="324"/>
      <c r="AJ22" s="323"/>
      <c r="AK22" s="324"/>
      <c r="AL22" s="325">
        <f t="shared" si="0"/>
        <v>0</v>
      </c>
      <c r="AM22" s="326"/>
      <c r="AN22" s="319"/>
      <c r="AO22" s="320"/>
      <c r="AP22" s="319"/>
      <c r="AQ22" s="320"/>
      <c r="AR22" s="34"/>
      <c r="AS22" s="35"/>
      <c r="AT22" s="35"/>
      <c r="AU22" s="15">
        <f t="shared" si="1"/>
        <v>0</v>
      </c>
      <c r="AV22" s="15">
        <f t="shared" si="8"/>
        <v>0</v>
      </c>
      <c r="AW22" s="16">
        <f t="shared" si="3"/>
        <v>0</v>
      </c>
      <c r="AX22" s="16">
        <f t="shared" si="4"/>
        <v>0</v>
      </c>
      <c r="AY22" s="16">
        <f t="shared" si="5"/>
        <v>0</v>
      </c>
      <c r="AZ22" s="17">
        <f t="shared" si="6"/>
        <v>0</v>
      </c>
      <c r="BA22" s="17">
        <f t="shared" si="7"/>
        <v>0</v>
      </c>
    </row>
    <row r="23" spans="1:53" ht="21.75" customHeight="1" x14ac:dyDescent="0.15">
      <c r="A23" s="31">
        <v>14</v>
      </c>
      <c r="B23" s="96" t="s">
        <v>5</v>
      </c>
      <c r="C23" s="79"/>
      <c r="D23" s="59"/>
      <c r="E23" s="392" t="s">
        <v>61</v>
      </c>
      <c r="F23" s="393"/>
      <c r="G23" s="398" t="s">
        <v>38</v>
      </c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400"/>
      <c r="U23" s="407" t="s">
        <v>50</v>
      </c>
      <c r="V23" s="408"/>
      <c r="W23" s="408"/>
      <c r="X23" s="408"/>
      <c r="Y23" s="408"/>
      <c r="Z23" s="409"/>
      <c r="AA23" s="60"/>
      <c r="AB23" s="80"/>
      <c r="AC23" s="58"/>
      <c r="AD23" s="323">
        <v>0.33333333333333331</v>
      </c>
      <c r="AE23" s="324"/>
      <c r="AF23" s="323">
        <v>0.7909722222222223</v>
      </c>
      <c r="AG23" s="324"/>
      <c r="AH23" s="323"/>
      <c r="AI23" s="324"/>
      <c r="AJ23" s="323"/>
      <c r="AK23" s="324"/>
      <c r="AL23" s="325">
        <f t="shared" si="0"/>
        <v>4</v>
      </c>
      <c r="AM23" s="326"/>
      <c r="AN23" s="319"/>
      <c r="AO23" s="320"/>
      <c r="AP23" s="319"/>
      <c r="AQ23" s="320"/>
      <c r="AR23" s="34"/>
      <c r="AS23" s="35"/>
      <c r="AT23" s="35"/>
      <c r="AU23" s="15">
        <f t="shared" si="1"/>
        <v>0</v>
      </c>
      <c r="AV23" s="15">
        <f t="shared" si="8"/>
        <v>4</v>
      </c>
      <c r="AW23" s="16">
        <f t="shared" si="3"/>
        <v>0</v>
      </c>
      <c r="AX23" s="16">
        <f t="shared" si="4"/>
        <v>0</v>
      </c>
      <c r="AY23" s="16">
        <f t="shared" si="5"/>
        <v>11</v>
      </c>
      <c r="AZ23" s="17">
        <f t="shared" si="6"/>
        <v>10</v>
      </c>
      <c r="BA23" s="17">
        <f t="shared" si="7"/>
        <v>59</v>
      </c>
    </row>
    <row r="24" spans="1:53" ht="21.75" customHeight="1" x14ac:dyDescent="0.15">
      <c r="A24" s="31">
        <v>15</v>
      </c>
      <c r="B24" s="96" t="s">
        <v>1</v>
      </c>
      <c r="C24" s="79"/>
      <c r="D24" s="59"/>
      <c r="E24" s="394"/>
      <c r="F24" s="395"/>
      <c r="G24" s="401"/>
      <c r="H24" s="402"/>
      <c r="I24" s="402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3"/>
      <c r="U24" s="410"/>
      <c r="V24" s="411"/>
      <c r="W24" s="411"/>
      <c r="X24" s="411"/>
      <c r="Y24" s="411"/>
      <c r="Z24" s="412"/>
      <c r="AA24" s="60"/>
      <c r="AB24" s="80"/>
      <c r="AC24" s="58"/>
      <c r="AD24" s="323">
        <v>0.33333333333333331</v>
      </c>
      <c r="AE24" s="324"/>
      <c r="AF24" s="323">
        <v>0.7909722222222223</v>
      </c>
      <c r="AG24" s="324"/>
      <c r="AH24" s="323"/>
      <c r="AI24" s="324"/>
      <c r="AJ24" s="323"/>
      <c r="AK24" s="324"/>
      <c r="AL24" s="325">
        <f t="shared" si="0"/>
        <v>4</v>
      </c>
      <c r="AM24" s="326"/>
      <c r="AN24" s="319"/>
      <c r="AO24" s="320"/>
      <c r="AP24" s="319"/>
      <c r="AQ24" s="320"/>
      <c r="AR24" s="34"/>
      <c r="AS24" s="35"/>
      <c r="AT24" s="35"/>
      <c r="AU24" s="15">
        <f t="shared" si="1"/>
        <v>0</v>
      </c>
      <c r="AV24" s="15">
        <f t="shared" si="8"/>
        <v>4</v>
      </c>
      <c r="AW24" s="16">
        <f t="shared" si="3"/>
        <v>0</v>
      </c>
      <c r="AX24" s="16">
        <f t="shared" si="4"/>
        <v>0</v>
      </c>
      <c r="AY24" s="16">
        <f t="shared" si="5"/>
        <v>11</v>
      </c>
      <c r="AZ24" s="17">
        <f t="shared" si="6"/>
        <v>10</v>
      </c>
      <c r="BA24" s="17">
        <f t="shared" si="7"/>
        <v>59</v>
      </c>
    </row>
    <row r="25" spans="1:53" ht="21.75" customHeight="1" x14ac:dyDescent="0.15">
      <c r="A25" s="31">
        <v>16</v>
      </c>
      <c r="B25" s="96" t="s">
        <v>2</v>
      </c>
      <c r="C25" s="79"/>
      <c r="D25" s="59"/>
      <c r="E25" s="394"/>
      <c r="F25" s="395"/>
      <c r="G25" s="401"/>
      <c r="H25" s="402"/>
      <c r="I25" s="402"/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3"/>
      <c r="U25" s="410"/>
      <c r="V25" s="411"/>
      <c r="W25" s="411"/>
      <c r="X25" s="411"/>
      <c r="Y25" s="411"/>
      <c r="Z25" s="412"/>
      <c r="AA25" s="60"/>
      <c r="AB25" s="80"/>
      <c r="AC25" s="58"/>
      <c r="AD25" s="323">
        <v>0.33333333333333331</v>
      </c>
      <c r="AE25" s="324"/>
      <c r="AF25" s="323">
        <v>0.7909722222222223</v>
      </c>
      <c r="AG25" s="324"/>
      <c r="AH25" s="323"/>
      <c r="AI25" s="324"/>
      <c r="AJ25" s="323"/>
      <c r="AK25" s="324"/>
      <c r="AL25" s="325">
        <f t="shared" si="0"/>
        <v>4</v>
      </c>
      <c r="AM25" s="326"/>
      <c r="AN25" s="319"/>
      <c r="AO25" s="320"/>
      <c r="AP25" s="319"/>
      <c r="AQ25" s="320"/>
      <c r="AR25" s="34"/>
      <c r="AS25" s="35"/>
      <c r="AT25" s="35"/>
      <c r="AU25" s="15">
        <f t="shared" si="1"/>
        <v>0</v>
      </c>
      <c r="AV25" s="15">
        <f t="shared" si="8"/>
        <v>4</v>
      </c>
      <c r="AW25" s="16">
        <f t="shared" si="3"/>
        <v>0</v>
      </c>
      <c r="AX25" s="16">
        <f t="shared" si="4"/>
        <v>0</v>
      </c>
      <c r="AY25" s="16">
        <f t="shared" si="5"/>
        <v>11</v>
      </c>
      <c r="AZ25" s="17">
        <f t="shared" si="6"/>
        <v>10</v>
      </c>
      <c r="BA25" s="17">
        <f t="shared" si="7"/>
        <v>59</v>
      </c>
    </row>
    <row r="26" spans="1:53" ht="21.75" customHeight="1" x14ac:dyDescent="0.15">
      <c r="A26" s="31">
        <v>17</v>
      </c>
      <c r="B26" s="96" t="s">
        <v>3</v>
      </c>
      <c r="C26" s="79"/>
      <c r="D26" s="59"/>
      <c r="E26" s="394"/>
      <c r="F26" s="395"/>
      <c r="G26" s="401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3"/>
      <c r="U26" s="410"/>
      <c r="V26" s="411"/>
      <c r="W26" s="411"/>
      <c r="X26" s="411"/>
      <c r="Y26" s="411"/>
      <c r="Z26" s="412"/>
      <c r="AA26" s="60"/>
      <c r="AB26" s="80"/>
      <c r="AC26" s="58"/>
      <c r="AD26" s="323">
        <v>0.33333333333333331</v>
      </c>
      <c r="AE26" s="324"/>
      <c r="AF26" s="323">
        <v>0.7909722222222223</v>
      </c>
      <c r="AG26" s="324"/>
      <c r="AH26" s="323"/>
      <c r="AI26" s="324"/>
      <c r="AJ26" s="323"/>
      <c r="AK26" s="324"/>
      <c r="AL26" s="325">
        <f t="shared" si="0"/>
        <v>4</v>
      </c>
      <c r="AM26" s="326"/>
      <c r="AN26" s="319"/>
      <c r="AO26" s="320"/>
      <c r="AP26" s="319"/>
      <c r="AQ26" s="320"/>
      <c r="AR26" s="34"/>
      <c r="AS26" s="35"/>
      <c r="AT26" s="35"/>
      <c r="AU26" s="15">
        <f t="shared" si="1"/>
        <v>0</v>
      </c>
      <c r="AV26" s="15">
        <f t="shared" si="8"/>
        <v>4</v>
      </c>
      <c r="AW26" s="16">
        <f t="shared" si="3"/>
        <v>0</v>
      </c>
      <c r="AX26" s="16">
        <f t="shared" si="4"/>
        <v>0</v>
      </c>
      <c r="AY26" s="16">
        <f t="shared" si="5"/>
        <v>11</v>
      </c>
      <c r="AZ26" s="17">
        <f t="shared" si="6"/>
        <v>10</v>
      </c>
      <c r="BA26" s="17">
        <f t="shared" si="7"/>
        <v>59</v>
      </c>
    </row>
    <row r="27" spans="1:53" ht="21.75" customHeight="1" thickBot="1" x14ac:dyDescent="0.2">
      <c r="A27" s="31">
        <v>18</v>
      </c>
      <c r="B27" s="96" t="s">
        <v>4</v>
      </c>
      <c r="C27" s="79"/>
      <c r="D27" s="59"/>
      <c r="E27" s="396"/>
      <c r="F27" s="397"/>
      <c r="G27" s="404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6"/>
      <c r="U27" s="413"/>
      <c r="V27" s="414"/>
      <c r="W27" s="414"/>
      <c r="X27" s="414"/>
      <c r="Y27" s="414"/>
      <c r="Z27" s="415"/>
      <c r="AA27" s="100"/>
      <c r="AB27" s="80"/>
      <c r="AC27" s="58"/>
      <c r="AD27" s="323">
        <v>0.33333333333333331</v>
      </c>
      <c r="AE27" s="324"/>
      <c r="AF27" s="323">
        <v>0.7909722222222223</v>
      </c>
      <c r="AG27" s="324"/>
      <c r="AH27" s="323"/>
      <c r="AI27" s="324"/>
      <c r="AJ27" s="323"/>
      <c r="AK27" s="324"/>
      <c r="AL27" s="325">
        <f t="shared" si="0"/>
        <v>4</v>
      </c>
      <c r="AM27" s="326"/>
      <c r="AN27" s="319"/>
      <c r="AO27" s="320"/>
      <c r="AP27" s="319"/>
      <c r="AQ27" s="320"/>
      <c r="AR27" s="34"/>
      <c r="AS27" s="35"/>
      <c r="AT27" s="35"/>
      <c r="AU27" s="15">
        <f t="shared" si="1"/>
        <v>0</v>
      </c>
      <c r="AV27" s="15">
        <f t="shared" si="8"/>
        <v>4</v>
      </c>
      <c r="AW27" s="16">
        <f t="shared" si="3"/>
        <v>0</v>
      </c>
      <c r="AX27" s="16">
        <f t="shared" si="4"/>
        <v>0</v>
      </c>
      <c r="AY27" s="16">
        <f t="shared" si="5"/>
        <v>11</v>
      </c>
      <c r="AZ27" s="17">
        <f t="shared" si="6"/>
        <v>10</v>
      </c>
      <c r="BA27" s="17">
        <f t="shared" si="7"/>
        <v>59</v>
      </c>
    </row>
    <row r="28" spans="1:53" ht="21.75" customHeight="1" x14ac:dyDescent="0.15">
      <c r="A28" s="31">
        <v>19</v>
      </c>
      <c r="B28" s="96" t="s">
        <v>20</v>
      </c>
      <c r="C28" s="79"/>
      <c r="D28" s="59"/>
      <c r="E28" s="87"/>
      <c r="F28" s="88"/>
      <c r="G28" s="87"/>
      <c r="H28" s="88"/>
      <c r="I28" s="87"/>
      <c r="J28" s="88"/>
      <c r="K28" s="87"/>
      <c r="L28" s="88"/>
      <c r="M28" s="87"/>
      <c r="N28" s="88"/>
      <c r="O28" s="87"/>
      <c r="P28" s="88"/>
      <c r="Q28" s="87"/>
      <c r="R28" s="88"/>
      <c r="S28" s="87"/>
      <c r="T28" s="88"/>
      <c r="U28" s="87"/>
      <c r="V28" s="88"/>
      <c r="W28" s="87"/>
      <c r="X28" s="88"/>
      <c r="Y28" s="87"/>
      <c r="Z28" s="88"/>
      <c r="AA28" s="60"/>
      <c r="AB28" s="80"/>
      <c r="AC28" s="58"/>
      <c r="AD28" s="323"/>
      <c r="AE28" s="324"/>
      <c r="AF28" s="323"/>
      <c r="AG28" s="324"/>
      <c r="AH28" s="323"/>
      <c r="AI28" s="324"/>
      <c r="AJ28" s="323"/>
      <c r="AK28" s="324"/>
      <c r="AL28" s="325">
        <f t="shared" si="0"/>
        <v>0</v>
      </c>
      <c r="AM28" s="326"/>
      <c r="AN28" s="319"/>
      <c r="AO28" s="320"/>
      <c r="AP28" s="319"/>
      <c r="AQ28" s="320"/>
      <c r="AR28" s="34"/>
      <c r="AS28" s="35"/>
      <c r="AT28" s="35"/>
      <c r="AU28" s="15">
        <f t="shared" si="1"/>
        <v>0</v>
      </c>
      <c r="AV28" s="15">
        <f t="shared" si="8"/>
        <v>0</v>
      </c>
      <c r="AW28" s="16">
        <f t="shared" si="3"/>
        <v>0</v>
      </c>
      <c r="AX28" s="16">
        <f t="shared" si="4"/>
        <v>0</v>
      </c>
      <c r="AY28" s="16">
        <f t="shared" si="5"/>
        <v>0</v>
      </c>
      <c r="AZ28" s="17">
        <f t="shared" si="6"/>
        <v>0</v>
      </c>
      <c r="BA28" s="17">
        <f t="shared" si="7"/>
        <v>0</v>
      </c>
    </row>
    <row r="29" spans="1:53" ht="21.75" customHeight="1" x14ac:dyDescent="0.15">
      <c r="A29" s="31">
        <v>20</v>
      </c>
      <c r="B29" s="96" t="s">
        <v>21</v>
      </c>
      <c r="C29" s="79"/>
      <c r="D29" s="59"/>
      <c r="E29" s="79"/>
      <c r="F29" s="80"/>
      <c r="G29" s="79"/>
      <c r="H29" s="80"/>
      <c r="I29" s="79"/>
      <c r="J29" s="80"/>
      <c r="K29" s="79"/>
      <c r="L29" s="80"/>
      <c r="M29" s="79"/>
      <c r="N29" s="80"/>
      <c r="O29" s="79"/>
      <c r="P29" s="80"/>
      <c r="Q29" s="79"/>
      <c r="R29" s="80"/>
      <c r="S29" s="79"/>
      <c r="T29" s="80"/>
      <c r="U29" s="79"/>
      <c r="V29" s="80"/>
      <c r="W29" s="79"/>
      <c r="X29" s="80"/>
      <c r="Y29" s="79"/>
      <c r="Z29" s="80"/>
      <c r="AA29" s="60"/>
      <c r="AB29" s="80"/>
      <c r="AC29" s="58"/>
      <c r="AD29" s="323"/>
      <c r="AE29" s="324"/>
      <c r="AF29" s="323"/>
      <c r="AG29" s="324"/>
      <c r="AH29" s="323"/>
      <c r="AI29" s="324"/>
      <c r="AJ29" s="323"/>
      <c r="AK29" s="324"/>
      <c r="AL29" s="325">
        <f t="shared" si="0"/>
        <v>0</v>
      </c>
      <c r="AM29" s="326"/>
      <c r="AN29" s="319"/>
      <c r="AO29" s="320"/>
      <c r="AP29" s="319"/>
      <c r="AQ29" s="320"/>
      <c r="AR29" s="34"/>
      <c r="AS29" s="35"/>
      <c r="AT29" s="35"/>
      <c r="AU29" s="15">
        <f t="shared" si="1"/>
        <v>0</v>
      </c>
      <c r="AV29" s="15">
        <f t="shared" si="8"/>
        <v>0</v>
      </c>
      <c r="AW29" s="16">
        <f t="shared" si="3"/>
        <v>0</v>
      </c>
      <c r="AX29" s="16">
        <f t="shared" si="4"/>
        <v>0</v>
      </c>
      <c r="AY29" s="16">
        <f t="shared" si="5"/>
        <v>0</v>
      </c>
      <c r="AZ29" s="17">
        <f t="shared" si="6"/>
        <v>0</v>
      </c>
      <c r="BA29" s="17">
        <f t="shared" si="7"/>
        <v>0</v>
      </c>
    </row>
    <row r="30" spans="1:53" ht="21.75" customHeight="1" x14ac:dyDescent="0.15">
      <c r="A30" s="31">
        <v>21</v>
      </c>
      <c r="B30" s="96" t="s">
        <v>25</v>
      </c>
      <c r="C30" s="79"/>
      <c r="D30" s="59"/>
      <c r="E30" s="79"/>
      <c r="F30" s="80"/>
      <c r="G30" s="79"/>
      <c r="H30" s="80"/>
      <c r="I30" s="79"/>
      <c r="J30" s="80"/>
      <c r="K30" s="79"/>
      <c r="L30" s="80"/>
      <c r="M30" s="79"/>
      <c r="N30" s="80"/>
      <c r="O30" s="79"/>
      <c r="P30" s="80"/>
      <c r="Q30" s="79"/>
      <c r="R30" s="80"/>
      <c r="S30" s="79"/>
      <c r="T30" s="80"/>
      <c r="U30" s="79"/>
      <c r="V30" s="80"/>
      <c r="W30" s="79"/>
      <c r="X30" s="80"/>
      <c r="Y30" s="79"/>
      <c r="Z30" s="80"/>
      <c r="AA30" s="60"/>
      <c r="AB30" s="80"/>
      <c r="AC30" s="58"/>
      <c r="AD30" s="323"/>
      <c r="AE30" s="324"/>
      <c r="AF30" s="323"/>
      <c r="AG30" s="324"/>
      <c r="AH30" s="323"/>
      <c r="AI30" s="324"/>
      <c r="AJ30" s="323"/>
      <c r="AK30" s="324"/>
      <c r="AL30" s="325">
        <f t="shared" si="0"/>
        <v>0</v>
      </c>
      <c r="AM30" s="326"/>
      <c r="AN30" s="319"/>
      <c r="AO30" s="320"/>
      <c r="AP30" s="319"/>
      <c r="AQ30" s="320"/>
      <c r="AR30" s="34"/>
      <c r="AS30" s="35"/>
      <c r="AT30" s="35"/>
      <c r="AU30" s="15">
        <f t="shared" si="1"/>
        <v>0</v>
      </c>
      <c r="AV30" s="15">
        <f t="shared" si="8"/>
        <v>0</v>
      </c>
      <c r="AW30" s="16">
        <f t="shared" si="3"/>
        <v>0</v>
      </c>
      <c r="AX30" s="16">
        <f t="shared" si="4"/>
        <v>0</v>
      </c>
      <c r="AY30" s="16">
        <f t="shared" si="5"/>
        <v>0</v>
      </c>
      <c r="AZ30" s="17">
        <f t="shared" si="6"/>
        <v>0</v>
      </c>
      <c r="BA30" s="17">
        <f t="shared" si="7"/>
        <v>0</v>
      </c>
    </row>
    <row r="31" spans="1:53" ht="21.75" customHeight="1" x14ac:dyDescent="0.15">
      <c r="A31" s="31">
        <v>22</v>
      </c>
      <c r="B31" s="96" t="s">
        <v>1</v>
      </c>
      <c r="C31" s="79"/>
      <c r="D31" s="59"/>
      <c r="E31" s="79"/>
      <c r="F31" s="80"/>
      <c r="G31" s="79"/>
      <c r="H31" s="80"/>
      <c r="I31" s="79"/>
      <c r="J31" s="80"/>
      <c r="K31" s="79"/>
      <c r="L31" s="80"/>
      <c r="M31" s="79"/>
      <c r="N31" s="80"/>
      <c r="O31" s="79"/>
      <c r="P31" s="80"/>
      <c r="Q31" s="79"/>
      <c r="R31" s="80"/>
      <c r="S31" s="99"/>
      <c r="T31" s="80"/>
      <c r="U31" s="79"/>
      <c r="V31" s="80"/>
      <c r="W31" s="79"/>
      <c r="X31" s="80"/>
      <c r="Y31" s="79"/>
      <c r="Z31" s="80"/>
      <c r="AA31" s="60"/>
      <c r="AB31" s="80"/>
      <c r="AC31" s="58"/>
      <c r="AD31" s="323"/>
      <c r="AE31" s="324"/>
      <c r="AF31" s="323"/>
      <c r="AG31" s="324"/>
      <c r="AH31" s="323"/>
      <c r="AI31" s="324"/>
      <c r="AJ31" s="323"/>
      <c r="AK31" s="324"/>
      <c r="AL31" s="325">
        <f t="shared" si="0"/>
        <v>0</v>
      </c>
      <c r="AM31" s="326"/>
      <c r="AN31" s="319"/>
      <c r="AO31" s="320"/>
      <c r="AP31" s="319"/>
      <c r="AQ31" s="320"/>
      <c r="AR31" s="34"/>
      <c r="AS31" s="35"/>
      <c r="AT31" s="35"/>
      <c r="AU31" s="15">
        <f t="shared" si="1"/>
        <v>0</v>
      </c>
      <c r="AV31" s="15">
        <f t="shared" si="8"/>
        <v>0</v>
      </c>
      <c r="AW31" s="16">
        <f t="shared" si="3"/>
        <v>0</v>
      </c>
      <c r="AX31" s="16">
        <f t="shared" si="4"/>
        <v>0</v>
      </c>
      <c r="AY31" s="16">
        <f t="shared" si="5"/>
        <v>0</v>
      </c>
      <c r="AZ31" s="17">
        <f t="shared" si="6"/>
        <v>0</v>
      </c>
      <c r="BA31" s="17">
        <f t="shared" si="7"/>
        <v>0</v>
      </c>
    </row>
    <row r="32" spans="1:53" ht="21.75" customHeight="1" x14ac:dyDescent="0.15">
      <c r="A32" s="31">
        <v>23</v>
      </c>
      <c r="B32" s="96" t="s">
        <v>2</v>
      </c>
      <c r="C32" s="79"/>
      <c r="D32" s="59"/>
      <c r="E32" s="79"/>
      <c r="F32" s="82"/>
      <c r="G32" s="83"/>
      <c r="H32" s="82"/>
      <c r="I32" s="83"/>
      <c r="J32" s="82"/>
      <c r="K32" s="83"/>
      <c r="L32" s="82"/>
      <c r="M32" s="83"/>
      <c r="N32" s="82"/>
      <c r="O32" s="83"/>
      <c r="P32" s="82"/>
      <c r="Q32" s="83"/>
      <c r="R32" s="82"/>
      <c r="S32" s="83"/>
      <c r="T32" s="82"/>
      <c r="U32" s="83"/>
      <c r="V32" s="82"/>
      <c r="W32" s="83"/>
      <c r="X32" s="82"/>
      <c r="Y32" s="83"/>
      <c r="Z32" s="82"/>
      <c r="AA32" s="100"/>
      <c r="AB32" s="80"/>
      <c r="AC32" s="58"/>
      <c r="AD32" s="323"/>
      <c r="AE32" s="324"/>
      <c r="AF32" s="323"/>
      <c r="AG32" s="324"/>
      <c r="AH32" s="323"/>
      <c r="AI32" s="324"/>
      <c r="AJ32" s="323"/>
      <c r="AK32" s="324"/>
      <c r="AL32" s="325">
        <f t="shared" si="0"/>
        <v>0</v>
      </c>
      <c r="AM32" s="326"/>
      <c r="AN32" s="319"/>
      <c r="AO32" s="320"/>
      <c r="AP32" s="319"/>
      <c r="AQ32" s="320"/>
      <c r="AR32" s="34"/>
      <c r="AS32" s="35"/>
      <c r="AT32" s="35"/>
      <c r="AU32" s="15">
        <f t="shared" si="1"/>
        <v>0</v>
      </c>
      <c r="AV32" s="15">
        <f t="shared" si="8"/>
        <v>0</v>
      </c>
      <c r="AW32" s="16">
        <f t="shared" si="3"/>
        <v>0</v>
      </c>
      <c r="AX32" s="16">
        <f t="shared" si="4"/>
        <v>0</v>
      </c>
      <c r="AY32" s="16">
        <f t="shared" si="5"/>
        <v>0</v>
      </c>
      <c r="AZ32" s="17">
        <f t="shared" si="6"/>
        <v>0</v>
      </c>
      <c r="BA32" s="17">
        <f t="shared" si="7"/>
        <v>0</v>
      </c>
    </row>
    <row r="33" spans="1:53" ht="21.75" customHeight="1" x14ac:dyDescent="0.15">
      <c r="A33" s="31">
        <v>24</v>
      </c>
      <c r="B33" s="96" t="s">
        <v>3</v>
      </c>
      <c r="C33" s="79"/>
      <c r="D33" s="59"/>
      <c r="E33" s="79"/>
      <c r="F33" s="80"/>
      <c r="G33" s="79"/>
      <c r="H33" s="80"/>
      <c r="I33" s="79"/>
      <c r="J33" s="80"/>
      <c r="K33" s="79"/>
      <c r="L33" s="80"/>
      <c r="M33" s="79"/>
      <c r="N33" s="80"/>
      <c r="O33" s="79"/>
      <c r="P33" s="80"/>
      <c r="Q33" s="79"/>
      <c r="R33" s="80"/>
      <c r="S33" s="79"/>
      <c r="T33" s="80"/>
      <c r="U33" s="79"/>
      <c r="V33" s="80"/>
      <c r="W33" s="79"/>
      <c r="X33" s="80"/>
      <c r="Y33" s="79"/>
      <c r="Z33" s="80"/>
      <c r="AA33" s="60"/>
      <c r="AB33" s="80"/>
      <c r="AC33" s="58"/>
      <c r="AD33" s="323"/>
      <c r="AE33" s="324"/>
      <c r="AF33" s="323"/>
      <c r="AG33" s="324"/>
      <c r="AH33" s="323"/>
      <c r="AI33" s="324"/>
      <c r="AJ33" s="323"/>
      <c r="AK33" s="324"/>
      <c r="AL33" s="325">
        <f t="shared" si="0"/>
        <v>0</v>
      </c>
      <c r="AM33" s="326"/>
      <c r="AN33" s="319"/>
      <c r="AO33" s="320"/>
      <c r="AP33" s="319"/>
      <c r="AQ33" s="320"/>
      <c r="AR33" s="34"/>
      <c r="AS33" s="35"/>
      <c r="AT33" s="35"/>
      <c r="AU33" s="15">
        <f t="shared" si="1"/>
        <v>0</v>
      </c>
      <c r="AV33" s="15">
        <f t="shared" si="8"/>
        <v>0</v>
      </c>
      <c r="AW33" s="16">
        <f t="shared" si="3"/>
        <v>0</v>
      </c>
      <c r="AX33" s="16">
        <f t="shared" si="4"/>
        <v>0</v>
      </c>
      <c r="AY33" s="16">
        <f t="shared" si="5"/>
        <v>0</v>
      </c>
      <c r="AZ33" s="17">
        <f t="shared" si="6"/>
        <v>0</v>
      </c>
      <c r="BA33" s="17">
        <f t="shared" si="7"/>
        <v>0</v>
      </c>
    </row>
    <row r="34" spans="1:53" ht="21.75" customHeight="1" x14ac:dyDescent="0.15">
      <c r="A34" s="31">
        <v>25</v>
      </c>
      <c r="B34" s="96" t="s">
        <v>4</v>
      </c>
      <c r="C34" s="79"/>
      <c r="D34" s="59"/>
      <c r="E34" s="79"/>
      <c r="F34" s="80"/>
      <c r="G34" s="79"/>
      <c r="H34" s="80"/>
      <c r="I34" s="79"/>
      <c r="J34" s="80"/>
      <c r="K34" s="79"/>
      <c r="L34" s="80"/>
      <c r="M34" s="79"/>
      <c r="N34" s="80"/>
      <c r="O34" s="79"/>
      <c r="P34" s="80"/>
      <c r="Q34" s="79"/>
      <c r="R34" s="80"/>
      <c r="S34" s="79"/>
      <c r="T34" s="80"/>
      <c r="U34" s="79"/>
      <c r="V34" s="80"/>
      <c r="W34" s="79"/>
      <c r="X34" s="80"/>
      <c r="Y34" s="79"/>
      <c r="Z34" s="80"/>
      <c r="AA34" s="60"/>
      <c r="AB34" s="80"/>
      <c r="AC34" s="58"/>
      <c r="AD34" s="323"/>
      <c r="AE34" s="324"/>
      <c r="AF34" s="323"/>
      <c r="AG34" s="324"/>
      <c r="AH34" s="323"/>
      <c r="AI34" s="324"/>
      <c r="AJ34" s="323"/>
      <c r="AK34" s="324"/>
      <c r="AL34" s="325">
        <f t="shared" si="0"/>
        <v>0</v>
      </c>
      <c r="AM34" s="326"/>
      <c r="AN34" s="319"/>
      <c r="AO34" s="320"/>
      <c r="AP34" s="319"/>
      <c r="AQ34" s="320"/>
      <c r="AR34" s="34"/>
      <c r="AS34" s="35"/>
      <c r="AT34" s="35"/>
      <c r="AU34" s="15">
        <f t="shared" si="1"/>
        <v>0</v>
      </c>
      <c r="AV34" s="15">
        <f t="shared" si="8"/>
        <v>0</v>
      </c>
      <c r="AW34" s="16">
        <f t="shared" si="3"/>
        <v>0</v>
      </c>
      <c r="AX34" s="16">
        <f t="shared" si="4"/>
        <v>0</v>
      </c>
      <c r="AY34" s="16">
        <f t="shared" si="5"/>
        <v>0</v>
      </c>
      <c r="AZ34" s="17">
        <f t="shared" si="6"/>
        <v>0</v>
      </c>
      <c r="BA34" s="17">
        <f t="shared" si="7"/>
        <v>0</v>
      </c>
    </row>
    <row r="35" spans="1:53" ht="21.75" customHeight="1" x14ac:dyDescent="0.15">
      <c r="A35" s="31">
        <v>26</v>
      </c>
      <c r="B35" s="96" t="s">
        <v>20</v>
      </c>
      <c r="C35" s="79"/>
      <c r="D35" s="59"/>
      <c r="E35" s="79"/>
      <c r="F35" s="80"/>
      <c r="G35" s="79"/>
      <c r="H35" s="80"/>
      <c r="I35" s="79"/>
      <c r="J35" s="80"/>
      <c r="K35" s="79"/>
      <c r="L35" s="80"/>
      <c r="M35" s="79"/>
      <c r="N35" s="80"/>
      <c r="O35" s="79"/>
      <c r="P35" s="80"/>
      <c r="Q35" s="79"/>
      <c r="R35" s="80"/>
      <c r="S35" s="79"/>
      <c r="T35" s="80"/>
      <c r="U35" s="79"/>
      <c r="V35" s="80"/>
      <c r="W35" s="79"/>
      <c r="X35" s="80"/>
      <c r="Y35" s="79"/>
      <c r="Z35" s="80"/>
      <c r="AA35" s="60"/>
      <c r="AB35" s="80"/>
      <c r="AC35" s="58"/>
      <c r="AD35" s="323"/>
      <c r="AE35" s="324"/>
      <c r="AF35" s="323"/>
      <c r="AG35" s="324"/>
      <c r="AH35" s="323"/>
      <c r="AI35" s="324"/>
      <c r="AJ35" s="323"/>
      <c r="AK35" s="324"/>
      <c r="AL35" s="325">
        <f t="shared" si="0"/>
        <v>0</v>
      </c>
      <c r="AM35" s="326"/>
      <c r="AN35" s="319"/>
      <c r="AO35" s="320"/>
      <c r="AP35" s="319"/>
      <c r="AQ35" s="320"/>
      <c r="AR35" s="34"/>
      <c r="AS35" s="35"/>
      <c r="AT35" s="35"/>
      <c r="AU35" s="15">
        <f t="shared" si="1"/>
        <v>0</v>
      </c>
      <c r="AV35" s="15">
        <f t="shared" si="8"/>
        <v>0</v>
      </c>
      <c r="AW35" s="16">
        <f t="shared" si="3"/>
        <v>0</v>
      </c>
      <c r="AX35" s="16">
        <f t="shared" si="4"/>
        <v>0</v>
      </c>
      <c r="AY35" s="16">
        <f t="shared" si="5"/>
        <v>0</v>
      </c>
      <c r="AZ35" s="17">
        <f t="shared" si="6"/>
        <v>0</v>
      </c>
      <c r="BA35" s="17">
        <f t="shared" si="7"/>
        <v>0</v>
      </c>
    </row>
    <row r="36" spans="1:53" ht="21.75" customHeight="1" x14ac:dyDescent="0.15">
      <c r="A36" s="31">
        <v>27</v>
      </c>
      <c r="B36" s="96" t="s">
        <v>21</v>
      </c>
      <c r="C36" s="79"/>
      <c r="D36" s="59"/>
      <c r="E36" s="79"/>
      <c r="F36" s="80"/>
      <c r="G36" s="79"/>
      <c r="H36" s="80"/>
      <c r="I36" s="79"/>
      <c r="J36" s="80"/>
      <c r="K36" s="79"/>
      <c r="L36" s="80"/>
      <c r="M36" s="79"/>
      <c r="N36" s="80"/>
      <c r="O36" s="79"/>
      <c r="P36" s="80"/>
      <c r="Q36" s="79"/>
      <c r="R36" s="80"/>
      <c r="S36" s="99"/>
      <c r="T36" s="80"/>
      <c r="U36" s="79"/>
      <c r="V36" s="80"/>
      <c r="W36" s="79"/>
      <c r="X36" s="80"/>
      <c r="Y36" s="79"/>
      <c r="Z36" s="80"/>
      <c r="AA36" s="60"/>
      <c r="AB36" s="80"/>
      <c r="AC36" s="58"/>
      <c r="AD36" s="323"/>
      <c r="AE36" s="324"/>
      <c r="AF36" s="323"/>
      <c r="AG36" s="324"/>
      <c r="AH36" s="323"/>
      <c r="AI36" s="324"/>
      <c r="AJ36" s="323"/>
      <c r="AK36" s="324"/>
      <c r="AL36" s="325">
        <f t="shared" si="0"/>
        <v>0</v>
      </c>
      <c r="AM36" s="326"/>
      <c r="AN36" s="319"/>
      <c r="AO36" s="320"/>
      <c r="AP36" s="319"/>
      <c r="AQ36" s="320"/>
      <c r="AR36" s="34"/>
      <c r="AS36" s="35"/>
      <c r="AT36" s="35"/>
      <c r="AU36" s="15">
        <f t="shared" si="1"/>
        <v>0</v>
      </c>
      <c r="AV36" s="15">
        <f t="shared" si="8"/>
        <v>0</v>
      </c>
      <c r="AW36" s="16">
        <f t="shared" si="3"/>
        <v>0</v>
      </c>
      <c r="AX36" s="16">
        <f t="shared" si="4"/>
        <v>0</v>
      </c>
      <c r="AY36" s="16">
        <f t="shared" si="5"/>
        <v>0</v>
      </c>
      <c r="AZ36" s="17">
        <f t="shared" si="6"/>
        <v>0</v>
      </c>
      <c r="BA36" s="17">
        <f t="shared" si="7"/>
        <v>0</v>
      </c>
    </row>
    <row r="37" spans="1:53" ht="21.75" customHeight="1" x14ac:dyDescent="0.15">
      <c r="A37" s="31">
        <v>28</v>
      </c>
      <c r="B37" s="96" t="s">
        <v>5</v>
      </c>
      <c r="C37" s="79"/>
      <c r="D37" s="59"/>
      <c r="E37" s="79"/>
      <c r="F37" s="82"/>
      <c r="G37" s="83"/>
      <c r="H37" s="82"/>
      <c r="I37" s="83"/>
      <c r="J37" s="82"/>
      <c r="K37" s="83"/>
      <c r="L37" s="82"/>
      <c r="M37" s="83"/>
      <c r="N37" s="82"/>
      <c r="O37" s="83"/>
      <c r="P37" s="82"/>
      <c r="Q37" s="83"/>
      <c r="R37" s="82"/>
      <c r="S37" s="83"/>
      <c r="T37" s="82"/>
      <c r="U37" s="83"/>
      <c r="V37" s="82"/>
      <c r="W37" s="83"/>
      <c r="X37" s="82"/>
      <c r="Y37" s="83"/>
      <c r="Z37" s="82"/>
      <c r="AA37" s="100"/>
      <c r="AB37" s="80"/>
      <c r="AC37" s="58"/>
      <c r="AD37" s="323"/>
      <c r="AE37" s="324"/>
      <c r="AF37" s="323"/>
      <c r="AG37" s="324"/>
      <c r="AH37" s="323"/>
      <c r="AI37" s="324"/>
      <c r="AJ37" s="323"/>
      <c r="AK37" s="324"/>
      <c r="AL37" s="325">
        <f t="shared" si="0"/>
        <v>0</v>
      </c>
      <c r="AM37" s="326"/>
      <c r="AN37" s="319"/>
      <c r="AO37" s="320"/>
      <c r="AP37" s="319"/>
      <c r="AQ37" s="320"/>
      <c r="AR37" s="34"/>
      <c r="AS37" s="35"/>
      <c r="AT37" s="35"/>
      <c r="AU37" s="15">
        <f t="shared" si="1"/>
        <v>0</v>
      </c>
      <c r="AV37" s="15">
        <f t="shared" si="8"/>
        <v>0</v>
      </c>
      <c r="AW37" s="16">
        <f t="shared" si="3"/>
        <v>0</v>
      </c>
      <c r="AX37" s="16">
        <f t="shared" si="4"/>
        <v>0</v>
      </c>
      <c r="AY37" s="16">
        <f t="shared" si="5"/>
        <v>0</v>
      </c>
      <c r="AZ37" s="17">
        <f t="shared" si="6"/>
        <v>0</v>
      </c>
      <c r="BA37" s="17">
        <f t="shared" si="7"/>
        <v>0</v>
      </c>
    </row>
    <row r="38" spans="1:53" ht="21.75" customHeight="1" x14ac:dyDescent="0.15">
      <c r="A38" s="31">
        <v>29</v>
      </c>
      <c r="B38" s="96" t="s">
        <v>1</v>
      </c>
      <c r="C38" s="79"/>
      <c r="D38" s="59"/>
      <c r="E38" s="79"/>
      <c r="F38" s="80"/>
      <c r="G38" s="79"/>
      <c r="H38" s="80"/>
      <c r="I38" s="79"/>
      <c r="J38" s="80"/>
      <c r="K38" s="79"/>
      <c r="L38" s="80"/>
      <c r="M38" s="79"/>
      <c r="N38" s="80"/>
      <c r="O38" s="79"/>
      <c r="P38" s="80"/>
      <c r="Q38" s="79"/>
      <c r="R38" s="80"/>
      <c r="S38" s="79"/>
      <c r="T38" s="80"/>
      <c r="U38" s="79"/>
      <c r="V38" s="80"/>
      <c r="W38" s="79"/>
      <c r="X38" s="80"/>
      <c r="Y38" s="79"/>
      <c r="Z38" s="80"/>
      <c r="AA38" s="60"/>
      <c r="AB38" s="80"/>
      <c r="AC38" s="58"/>
      <c r="AD38" s="323"/>
      <c r="AE38" s="324"/>
      <c r="AF38" s="323"/>
      <c r="AG38" s="324"/>
      <c r="AH38" s="323"/>
      <c r="AI38" s="324"/>
      <c r="AJ38" s="323"/>
      <c r="AK38" s="324"/>
      <c r="AL38" s="325">
        <f t="shared" si="0"/>
        <v>0</v>
      </c>
      <c r="AM38" s="326"/>
      <c r="AN38" s="319"/>
      <c r="AO38" s="320"/>
      <c r="AP38" s="319"/>
      <c r="AQ38" s="320"/>
      <c r="AR38" s="34"/>
      <c r="AS38" s="35"/>
      <c r="AT38" s="35"/>
      <c r="AU38" s="15">
        <f t="shared" si="1"/>
        <v>0</v>
      </c>
      <c r="AV38" s="15">
        <f t="shared" si="8"/>
        <v>0</v>
      </c>
      <c r="AW38" s="16">
        <f t="shared" si="3"/>
        <v>0</v>
      </c>
      <c r="AX38" s="16">
        <f t="shared" si="4"/>
        <v>0</v>
      </c>
      <c r="AY38" s="16">
        <f t="shared" si="5"/>
        <v>0</v>
      </c>
      <c r="AZ38" s="17">
        <f t="shared" si="6"/>
        <v>0</v>
      </c>
      <c r="BA38" s="17">
        <f t="shared" si="7"/>
        <v>0</v>
      </c>
    </row>
    <row r="39" spans="1:53" ht="21.75" customHeight="1" x14ac:dyDescent="0.15">
      <c r="A39" s="31">
        <v>30</v>
      </c>
      <c r="B39" s="96" t="s">
        <v>2</v>
      </c>
      <c r="C39" s="79"/>
      <c r="D39" s="59"/>
      <c r="E39" s="79"/>
      <c r="F39" s="80"/>
      <c r="G39" s="79"/>
      <c r="H39" s="80"/>
      <c r="I39" s="79"/>
      <c r="J39" s="80"/>
      <c r="K39" s="79"/>
      <c r="L39" s="80"/>
      <c r="M39" s="79"/>
      <c r="N39" s="80"/>
      <c r="O39" s="79"/>
      <c r="P39" s="80"/>
      <c r="Q39" s="79"/>
      <c r="R39" s="80"/>
      <c r="S39" s="79"/>
      <c r="T39" s="80"/>
      <c r="U39" s="79"/>
      <c r="V39" s="80"/>
      <c r="W39" s="79"/>
      <c r="X39" s="80"/>
      <c r="Y39" s="79"/>
      <c r="Z39" s="80"/>
      <c r="AA39" s="60"/>
      <c r="AB39" s="80"/>
      <c r="AC39" s="58"/>
      <c r="AD39" s="323"/>
      <c r="AE39" s="324"/>
      <c r="AF39" s="323"/>
      <c r="AG39" s="324"/>
      <c r="AH39" s="323"/>
      <c r="AI39" s="324"/>
      <c r="AJ39" s="323"/>
      <c r="AK39" s="324"/>
      <c r="AL39" s="325">
        <f t="shared" si="0"/>
        <v>0</v>
      </c>
      <c r="AM39" s="326"/>
      <c r="AN39" s="319"/>
      <c r="AO39" s="320"/>
      <c r="AP39" s="319"/>
      <c r="AQ39" s="320"/>
      <c r="AR39" s="34"/>
      <c r="AS39" s="35"/>
      <c r="AT39" s="35"/>
      <c r="AU39" s="15">
        <f t="shared" si="1"/>
        <v>0</v>
      </c>
      <c r="AV39" s="15">
        <f t="shared" si="8"/>
        <v>0</v>
      </c>
      <c r="AW39" s="16">
        <f t="shared" si="3"/>
        <v>0</v>
      </c>
      <c r="AX39" s="16">
        <f t="shared" si="4"/>
        <v>0</v>
      </c>
      <c r="AY39" s="16">
        <f t="shared" si="5"/>
        <v>0</v>
      </c>
      <c r="AZ39" s="17">
        <f t="shared" si="6"/>
        <v>0</v>
      </c>
      <c r="BA39" s="17">
        <f t="shared" si="7"/>
        <v>0</v>
      </c>
    </row>
    <row r="40" spans="1:53" ht="21.75" customHeight="1" thickBot="1" x14ac:dyDescent="0.2">
      <c r="A40" s="62"/>
      <c r="B40" s="101"/>
      <c r="C40" s="83"/>
      <c r="D40" s="84"/>
      <c r="E40" s="91"/>
      <c r="F40" s="92"/>
      <c r="G40" s="91"/>
      <c r="H40" s="92"/>
      <c r="I40" s="91"/>
      <c r="J40" s="92"/>
      <c r="K40" s="91"/>
      <c r="L40" s="92"/>
      <c r="M40" s="91"/>
      <c r="N40" s="92"/>
      <c r="O40" s="91"/>
      <c r="P40" s="92"/>
      <c r="Q40" s="91"/>
      <c r="R40" s="92"/>
      <c r="S40" s="91"/>
      <c r="T40" s="92"/>
      <c r="U40" s="91"/>
      <c r="V40" s="92"/>
      <c r="W40" s="91"/>
      <c r="X40" s="92"/>
      <c r="Y40" s="91"/>
      <c r="Z40" s="92"/>
      <c r="AA40" s="65"/>
      <c r="AB40" s="92"/>
      <c r="AC40" s="61"/>
      <c r="AD40" s="323"/>
      <c r="AE40" s="324"/>
      <c r="AF40" s="323"/>
      <c r="AG40" s="324"/>
      <c r="AH40" s="323"/>
      <c r="AI40" s="324"/>
      <c r="AJ40" s="323"/>
      <c r="AK40" s="324"/>
      <c r="AL40" s="325">
        <f t="shared" si="0"/>
        <v>0</v>
      </c>
      <c r="AM40" s="326"/>
      <c r="AN40" s="319"/>
      <c r="AO40" s="320"/>
      <c r="AP40" s="337"/>
      <c r="AQ40" s="338"/>
      <c r="AR40" s="34"/>
      <c r="AS40" s="35"/>
      <c r="AT40" s="35"/>
      <c r="AU40" s="18">
        <f t="shared" si="1"/>
        <v>0</v>
      </c>
      <c r="AV40" s="15">
        <f t="shared" si="8"/>
        <v>0</v>
      </c>
      <c r="AW40" s="19">
        <f t="shared" si="3"/>
        <v>0</v>
      </c>
      <c r="AX40" s="19">
        <f t="shared" si="4"/>
        <v>0</v>
      </c>
      <c r="AY40" s="19">
        <f t="shared" si="5"/>
        <v>0</v>
      </c>
      <c r="AZ40" s="20">
        <f t="shared" si="6"/>
        <v>0</v>
      </c>
      <c r="BA40" s="20">
        <f t="shared" si="7"/>
        <v>0</v>
      </c>
    </row>
    <row r="41" spans="1:53" ht="15" customHeight="1" thickTop="1" x14ac:dyDescent="0.15">
      <c r="B41" s="5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348" t="s">
        <v>13</v>
      </c>
      <c r="AE41" s="349"/>
      <c r="AF41" s="349"/>
      <c r="AG41" s="349"/>
      <c r="AH41" s="349"/>
      <c r="AI41" s="349"/>
      <c r="AJ41" s="349"/>
      <c r="AK41" s="350"/>
      <c r="AL41" s="331">
        <f>SUM(AL10:AM40)</f>
        <v>45</v>
      </c>
      <c r="AM41" s="332"/>
      <c r="AN41" s="333">
        <f>SUM(AN10:AN40)</f>
        <v>0</v>
      </c>
      <c r="AO41" s="332"/>
      <c r="AP41" s="333">
        <f>SUM(AP10:AP40)</f>
        <v>0</v>
      </c>
      <c r="AQ41" s="332"/>
      <c r="AR41" s="35"/>
      <c r="AS41" s="35"/>
      <c r="AT41" s="35"/>
      <c r="AU41" s="21">
        <f t="shared" ref="AU41:BA41" si="9">SUM(AU10:AU40)</f>
        <v>0</v>
      </c>
      <c r="AV41" s="21">
        <f t="shared" si="9"/>
        <v>45</v>
      </c>
      <c r="AW41" s="8">
        <f t="shared" si="9"/>
        <v>0</v>
      </c>
      <c r="AX41" s="22">
        <f t="shared" si="9"/>
        <v>0</v>
      </c>
      <c r="AY41" s="8">
        <f t="shared" si="9"/>
        <v>115</v>
      </c>
      <c r="AZ41" s="8">
        <f t="shared" si="9"/>
        <v>105</v>
      </c>
      <c r="BA41" s="8">
        <f t="shared" si="9"/>
        <v>295</v>
      </c>
    </row>
    <row r="42" spans="1:53" ht="15" customHeight="1" x14ac:dyDescent="0.1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36"/>
      <c r="AE42" s="334"/>
      <c r="AF42" s="334"/>
      <c r="AG42" s="334"/>
      <c r="AH42" s="334"/>
      <c r="AI42" s="334"/>
      <c r="AJ42" s="334"/>
      <c r="AK42" s="335"/>
      <c r="AL42" s="334" t="s">
        <v>19</v>
      </c>
      <c r="AM42" s="335"/>
      <c r="AN42" s="336" t="s">
        <v>15</v>
      </c>
      <c r="AO42" s="335"/>
      <c r="AP42" s="336" t="s">
        <v>15</v>
      </c>
      <c r="AQ42" s="335"/>
      <c r="AR42" s="4"/>
      <c r="AT42" s="4"/>
      <c r="AU42" s="36"/>
      <c r="AV42" s="36"/>
    </row>
    <row r="43" spans="1:53" ht="12" customHeight="1" x14ac:dyDescent="0.15">
      <c r="AE43" s="93"/>
      <c r="AF43" s="94"/>
      <c r="AG43" s="95"/>
      <c r="AH43" s="4"/>
      <c r="AI43" s="4"/>
      <c r="AJ43" s="4"/>
      <c r="AK43" s="4"/>
      <c r="AL43" s="4"/>
      <c r="AM43" s="4"/>
      <c r="AN43" s="85"/>
      <c r="AO43" s="85"/>
    </row>
    <row r="44" spans="1:53" x14ac:dyDescent="0.15">
      <c r="A44" s="223" t="s">
        <v>49</v>
      </c>
      <c r="B44" s="224"/>
      <c r="C44" s="224"/>
      <c r="D44" s="224"/>
      <c r="E44" s="224"/>
      <c r="F44" s="224"/>
      <c r="G44" s="224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300"/>
    </row>
    <row r="45" spans="1:53" x14ac:dyDescent="0.15">
      <c r="A45" s="111"/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  <c r="AH45" s="385"/>
      <c r="AI45" s="385"/>
      <c r="AJ45" s="385"/>
      <c r="AK45" s="385"/>
      <c r="AL45" s="385"/>
      <c r="AM45" s="385"/>
      <c r="AN45" s="385"/>
      <c r="AO45" s="385"/>
      <c r="AP45" s="385"/>
      <c r="AQ45" s="386"/>
    </row>
    <row r="46" spans="1:53" x14ac:dyDescent="0.15">
      <c r="A46" s="111"/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6"/>
    </row>
    <row r="47" spans="1:53" x14ac:dyDescent="0.15">
      <c r="A47" s="112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5"/>
    </row>
  </sheetData>
  <sheetProtection selectLockedCells="1" selectUnlockedCells="1"/>
  <mergeCells count="288">
    <mergeCell ref="AD5:AK5"/>
    <mergeCell ref="E23:F27"/>
    <mergeCell ref="G23:T27"/>
    <mergeCell ref="U23:Z27"/>
    <mergeCell ref="E16:Z20"/>
    <mergeCell ref="F5:H5"/>
    <mergeCell ref="U8:V9"/>
    <mergeCell ref="W8:X9"/>
    <mergeCell ref="Y8:Z9"/>
    <mergeCell ref="Z5:AC5"/>
    <mergeCell ref="I5:K5"/>
    <mergeCell ref="L5:N5"/>
    <mergeCell ref="O5:S5"/>
    <mergeCell ref="Q8:R9"/>
    <mergeCell ref="T5:Y5"/>
    <mergeCell ref="AF27:AG27"/>
    <mergeCell ref="AH27:AI27"/>
    <mergeCell ref="AJ27:AK27"/>
    <mergeCell ref="AF23:AG23"/>
    <mergeCell ref="AH23:AI23"/>
    <mergeCell ref="AJ23:AK23"/>
    <mergeCell ref="AF19:AG19"/>
    <mergeCell ref="AH19:AI19"/>
    <mergeCell ref="AJ19:AK19"/>
    <mergeCell ref="AP40:AQ40"/>
    <mergeCell ref="AD41:AK42"/>
    <mergeCell ref="AL41:AM41"/>
    <mergeCell ref="AN41:AO41"/>
    <mergeCell ref="AP41:AQ41"/>
    <mergeCell ref="AL42:AM42"/>
    <mergeCell ref="AN42:AO42"/>
    <mergeCell ref="AP42:AQ42"/>
    <mergeCell ref="AD40:AE40"/>
    <mergeCell ref="AF40:AG40"/>
    <mergeCell ref="AH40:AI40"/>
    <mergeCell ref="AJ40:AK40"/>
    <mergeCell ref="AL40:AM40"/>
    <mergeCell ref="AN40:AO40"/>
    <mergeCell ref="AF39:AG39"/>
    <mergeCell ref="AH39:AI39"/>
    <mergeCell ref="AJ39:AK39"/>
    <mergeCell ref="AL39:AM39"/>
    <mergeCell ref="AN39:AO39"/>
    <mergeCell ref="AP39:AQ39"/>
    <mergeCell ref="AD38:AE38"/>
    <mergeCell ref="AF38:AG38"/>
    <mergeCell ref="AH38:AI38"/>
    <mergeCell ref="AJ38:AK38"/>
    <mergeCell ref="AL38:AM38"/>
    <mergeCell ref="AN38:AO38"/>
    <mergeCell ref="AP38:AQ38"/>
    <mergeCell ref="AD39:AE39"/>
    <mergeCell ref="AP36:AQ36"/>
    <mergeCell ref="AD37:AE37"/>
    <mergeCell ref="AF37:AG37"/>
    <mergeCell ref="AH37:AI37"/>
    <mergeCell ref="AJ37:AK37"/>
    <mergeCell ref="AL37:AM37"/>
    <mergeCell ref="AN37:AO37"/>
    <mergeCell ref="AP37:AQ37"/>
    <mergeCell ref="AD36:AE36"/>
    <mergeCell ref="AF36:AG36"/>
    <mergeCell ref="AH36:AI36"/>
    <mergeCell ref="AJ36:AK36"/>
    <mergeCell ref="AL36:AM36"/>
    <mergeCell ref="AN36:AO36"/>
    <mergeCell ref="AF35:AG35"/>
    <mergeCell ref="AH35:AI35"/>
    <mergeCell ref="AJ35:AK35"/>
    <mergeCell ref="AL35:AM35"/>
    <mergeCell ref="AN35:AO35"/>
    <mergeCell ref="AP35:AQ35"/>
    <mergeCell ref="AD34:AE34"/>
    <mergeCell ref="AF34:AG34"/>
    <mergeCell ref="AH34:AI34"/>
    <mergeCell ref="AJ34:AK34"/>
    <mergeCell ref="AL34:AM34"/>
    <mergeCell ref="AN34:AO34"/>
    <mergeCell ref="AP34:AQ34"/>
    <mergeCell ref="AD35:AE35"/>
    <mergeCell ref="AP32:AQ32"/>
    <mergeCell ref="AD33:AE33"/>
    <mergeCell ref="AF33:AG33"/>
    <mergeCell ref="AH33:AI33"/>
    <mergeCell ref="AJ33:AK33"/>
    <mergeCell ref="AL33:AM33"/>
    <mergeCell ref="AN33:AO33"/>
    <mergeCell ref="AP33:AQ33"/>
    <mergeCell ref="AD32:AE32"/>
    <mergeCell ref="AF32:AG32"/>
    <mergeCell ref="AH32:AI32"/>
    <mergeCell ref="AJ32:AK32"/>
    <mergeCell ref="AL32:AM32"/>
    <mergeCell ref="AN32:AO32"/>
    <mergeCell ref="AF31:AG31"/>
    <mergeCell ref="AH31:AI31"/>
    <mergeCell ref="AJ31:AK31"/>
    <mergeCell ref="AL31:AM31"/>
    <mergeCell ref="AN31:AO31"/>
    <mergeCell ref="AP31:AQ31"/>
    <mergeCell ref="AD30:AE30"/>
    <mergeCell ref="AF30:AG30"/>
    <mergeCell ref="AH30:AI30"/>
    <mergeCell ref="AJ30:AK30"/>
    <mergeCell ref="AL30:AM30"/>
    <mergeCell ref="AN30:AO30"/>
    <mergeCell ref="AP30:AQ30"/>
    <mergeCell ref="AD31:AE31"/>
    <mergeCell ref="AP28:AQ28"/>
    <mergeCell ref="AD29:AE29"/>
    <mergeCell ref="AF29:AG29"/>
    <mergeCell ref="AH29:AI29"/>
    <mergeCell ref="AJ29:AK29"/>
    <mergeCell ref="AL29:AM29"/>
    <mergeCell ref="AN29:AO29"/>
    <mergeCell ref="AP29:AQ29"/>
    <mergeCell ref="AD28:AE28"/>
    <mergeCell ref="AF28:AG28"/>
    <mergeCell ref="AH28:AI28"/>
    <mergeCell ref="AJ28:AK28"/>
    <mergeCell ref="AL28:AM28"/>
    <mergeCell ref="AN28:AO28"/>
    <mergeCell ref="AL27:AM27"/>
    <mergeCell ref="AN27:AO27"/>
    <mergeCell ref="AP27:AQ27"/>
    <mergeCell ref="AD26:AE26"/>
    <mergeCell ref="AF26:AG26"/>
    <mergeCell ref="AH26:AI26"/>
    <mergeCell ref="AJ26:AK26"/>
    <mergeCell ref="AL26:AM26"/>
    <mergeCell ref="AN26:AO26"/>
    <mergeCell ref="AP26:AQ26"/>
    <mergeCell ref="AD27:AE27"/>
    <mergeCell ref="AP24:AQ24"/>
    <mergeCell ref="AD25:AE25"/>
    <mergeCell ref="AF25:AG25"/>
    <mergeCell ref="AH25:AI25"/>
    <mergeCell ref="AJ25:AK25"/>
    <mergeCell ref="AL25:AM25"/>
    <mergeCell ref="AN25:AO25"/>
    <mergeCell ref="AP25:AQ25"/>
    <mergeCell ref="AD24:AE24"/>
    <mergeCell ref="AF24:AG24"/>
    <mergeCell ref="AH24:AI24"/>
    <mergeCell ref="AJ24:AK24"/>
    <mergeCell ref="AL24:AM24"/>
    <mergeCell ref="AN24:AO24"/>
    <mergeCell ref="AL23:AM23"/>
    <mergeCell ref="AN23:AO23"/>
    <mergeCell ref="AP23:AQ23"/>
    <mergeCell ref="AD22:AE22"/>
    <mergeCell ref="AF22:AG22"/>
    <mergeCell ref="AH22:AI22"/>
    <mergeCell ref="AJ22:AK22"/>
    <mergeCell ref="AL22:AM22"/>
    <mergeCell ref="AN22:AO22"/>
    <mergeCell ref="AP22:AQ22"/>
    <mergeCell ref="AD23:AE23"/>
    <mergeCell ref="AP20:AQ20"/>
    <mergeCell ref="AD21:AE21"/>
    <mergeCell ref="AF21:AG21"/>
    <mergeCell ref="AH21:AI21"/>
    <mergeCell ref="AJ21:AK21"/>
    <mergeCell ref="AL21:AM21"/>
    <mergeCell ref="AN21:AO21"/>
    <mergeCell ref="AP21:AQ21"/>
    <mergeCell ref="AD20:AE20"/>
    <mergeCell ref="AF20:AG20"/>
    <mergeCell ref="AH20:AI20"/>
    <mergeCell ref="AJ20:AK20"/>
    <mergeCell ref="AL20:AM20"/>
    <mergeCell ref="AN20:AO20"/>
    <mergeCell ref="AL19:AM19"/>
    <mergeCell ref="AN19:AO19"/>
    <mergeCell ref="AP19:AQ19"/>
    <mergeCell ref="AD18:AE18"/>
    <mergeCell ref="AF18:AG18"/>
    <mergeCell ref="AH18:AI18"/>
    <mergeCell ref="AJ18:AK18"/>
    <mergeCell ref="AL18:AM18"/>
    <mergeCell ref="AN18:AO18"/>
    <mergeCell ref="AP18:AQ18"/>
    <mergeCell ref="AD19:AE19"/>
    <mergeCell ref="AP16:AQ16"/>
    <mergeCell ref="AD17:AE17"/>
    <mergeCell ref="AF17:AG17"/>
    <mergeCell ref="AH17:AI17"/>
    <mergeCell ref="AJ17:AK17"/>
    <mergeCell ref="AL17:AM17"/>
    <mergeCell ref="AN17:AO17"/>
    <mergeCell ref="AP17:AQ17"/>
    <mergeCell ref="AD16:AE16"/>
    <mergeCell ref="AF16:AG16"/>
    <mergeCell ref="AH16:AI16"/>
    <mergeCell ref="AJ16:AK16"/>
    <mergeCell ref="AL16:AM16"/>
    <mergeCell ref="AN16:AO16"/>
    <mergeCell ref="AJ13:AK13"/>
    <mergeCell ref="AL13:AM13"/>
    <mergeCell ref="AN13:AO13"/>
    <mergeCell ref="AP13:AQ13"/>
    <mergeCell ref="AD12:AE12"/>
    <mergeCell ref="AF12:AG12"/>
    <mergeCell ref="AF15:AG15"/>
    <mergeCell ref="AH15:AI15"/>
    <mergeCell ref="AJ15:AK15"/>
    <mergeCell ref="AL15:AM15"/>
    <mergeCell ref="AN15:AO15"/>
    <mergeCell ref="AP15:AQ15"/>
    <mergeCell ref="AD14:AE14"/>
    <mergeCell ref="AF14:AG14"/>
    <mergeCell ref="AH14:AI14"/>
    <mergeCell ref="AJ14:AK14"/>
    <mergeCell ref="AL14:AM14"/>
    <mergeCell ref="AN14:AO14"/>
    <mergeCell ref="AP14:AQ14"/>
    <mergeCell ref="AD15:AE15"/>
    <mergeCell ref="AU7:BA7"/>
    <mergeCell ref="AY8:AY9"/>
    <mergeCell ref="AZ8:AZ9"/>
    <mergeCell ref="AD8:AE9"/>
    <mergeCell ref="AC8:AC9"/>
    <mergeCell ref="AX8:AX9"/>
    <mergeCell ref="AJ8:AK9"/>
    <mergeCell ref="AD11:AE11"/>
    <mergeCell ref="AF11:AG11"/>
    <mergeCell ref="AH11:AI11"/>
    <mergeCell ref="AJ11:AK11"/>
    <mergeCell ref="AU8:AU9"/>
    <mergeCell ref="AV8:AV9"/>
    <mergeCell ref="BA8:BA9"/>
    <mergeCell ref="AN10:AO10"/>
    <mergeCell ref="AP10:AQ10"/>
    <mergeCell ref="AN11:AO11"/>
    <mergeCell ref="AP11:AQ11"/>
    <mergeCell ref="AL11:AM11"/>
    <mergeCell ref="AD10:AE10"/>
    <mergeCell ref="AF10:AG10"/>
    <mergeCell ref="AH10:AI10"/>
    <mergeCell ref="AW8:AW9"/>
    <mergeCell ref="I8:J9"/>
    <mergeCell ref="K8:L9"/>
    <mergeCell ref="S8:T9"/>
    <mergeCell ref="A44:G44"/>
    <mergeCell ref="H44:AQ44"/>
    <mergeCell ref="B45:AQ45"/>
    <mergeCell ref="AL5:AP5"/>
    <mergeCell ref="AH8:AI9"/>
    <mergeCell ref="AJ10:AK10"/>
    <mergeCell ref="AL10:AM10"/>
    <mergeCell ref="AD7:AG7"/>
    <mergeCell ref="AH7:AK7"/>
    <mergeCell ref="AA8:AB9"/>
    <mergeCell ref="AH12:AI12"/>
    <mergeCell ref="AJ12:AK12"/>
    <mergeCell ref="AL12:AM12"/>
    <mergeCell ref="AN12:AO12"/>
    <mergeCell ref="AL7:AM9"/>
    <mergeCell ref="AN7:AO9"/>
    <mergeCell ref="AP7:AQ9"/>
    <mergeCell ref="AP12:AQ12"/>
    <mergeCell ref="AD13:AE13"/>
    <mergeCell ref="AF13:AG13"/>
    <mergeCell ref="AH13:AI13"/>
    <mergeCell ref="B46:AQ46"/>
    <mergeCell ref="B47:AQ47"/>
    <mergeCell ref="A1:AQ1"/>
    <mergeCell ref="A3:E3"/>
    <mergeCell ref="F3:N3"/>
    <mergeCell ref="O3:S3"/>
    <mergeCell ref="A4:E4"/>
    <mergeCell ref="F4:N4"/>
    <mergeCell ref="O4:S4"/>
    <mergeCell ref="T4:AC4"/>
    <mergeCell ref="AD3:AG3"/>
    <mergeCell ref="AH3:AQ3"/>
    <mergeCell ref="AD4:AG4"/>
    <mergeCell ref="AH4:AQ4"/>
    <mergeCell ref="A7:A9"/>
    <mergeCell ref="B7:B9"/>
    <mergeCell ref="C7:AC7"/>
    <mergeCell ref="A5:E5"/>
    <mergeCell ref="M8:N9"/>
    <mergeCell ref="AF8:AG9"/>
    <mergeCell ref="O8:P9"/>
    <mergeCell ref="C8:D9"/>
    <mergeCell ref="E8:F9"/>
    <mergeCell ref="G8:H9"/>
  </mergeCells>
  <phoneticPr fontId="2"/>
  <conditionalFormatting sqref="B10:D40 E35:AA39 AA28:AA40 E40:Z40 E23:Z34 AA23:AB27 E10:E15 F10:AA10 E16:Z20 E21:AA22 AB10:AC40">
    <cfRule type="cellIs" dxfId="8" priority="25" stopIfTrue="1" operator="equal">
      <formula>"日"</formula>
    </cfRule>
    <cfRule type="cellIs" dxfId="7" priority="26" stopIfTrue="1" operator="equal">
      <formula>"土"</formula>
    </cfRule>
    <cfRule type="cellIs" dxfId="6" priority="27" stopIfTrue="1" operator="equal">
      <formula>"祝"</formula>
    </cfRule>
  </conditionalFormatting>
  <conditionalFormatting sqref="F11:AA15">
    <cfRule type="cellIs" dxfId="5" priority="4" stopIfTrue="1" operator="equal">
      <formula>"日"</formula>
    </cfRule>
    <cfRule type="cellIs" dxfId="4" priority="5" stopIfTrue="1" operator="equal">
      <formula>"土"</formula>
    </cfRule>
    <cfRule type="cellIs" dxfId="3" priority="6" stopIfTrue="1" operator="equal">
      <formula>"祝"</formula>
    </cfRule>
  </conditionalFormatting>
  <conditionalFormatting sqref="AA16:AA20">
    <cfRule type="cellIs" dxfId="2" priority="1" stopIfTrue="1" operator="equal">
      <formula>"日"</formula>
    </cfRule>
    <cfRule type="cellIs" dxfId="1" priority="2" stopIfTrue="1" operator="equal">
      <formula>"土"</formula>
    </cfRule>
    <cfRule type="cellIs" dxfId="0" priority="3" stopIfTrue="1" operator="equal">
      <formula>"祝"</formula>
    </cfRule>
  </conditionalFormatting>
  <dataValidations count="6">
    <dataValidation imeMode="off" allowBlank="1" showInputMessage="1" showErrorMessage="1" sqref="AD10:AK40 AN10:AQ40" xr:uid="{00000000-0002-0000-0400-000000000000}"/>
    <dataValidation type="whole" imeMode="off" operator="greaterThanOrEqual" allowBlank="1" showInputMessage="1" showErrorMessage="1" sqref="AL5:AP5" xr:uid="{00000000-0002-0000-0400-000001000000}">
      <formula1>0</formula1>
    </dataValidation>
    <dataValidation type="list" allowBlank="1" showInputMessage="1" showErrorMessage="1" sqref="T4" xr:uid="{00000000-0002-0000-0400-000002000000}">
      <formula1>"継続（学生）,継続（就労支援）"</formula1>
    </dataValidation>
    <dataValidation type="list" allowBlank="1" showInputMessage="1" showErrorMessage="1" sqref="B10:B40" xr:uid="{00000000-0002-0000-0400-000003000000}">
      <formula1>"月,火,水,木,金,土,日,祝"</formula1>
    </dataValidation>
    <dataValidation type="list" allowBlank="1" showInputMessage="1" showErrorMessage="1" sqref="Z5" xr:uid="{00000000-0002-0000-0400-000004000000}">
      <formula1>"A,B,C"</formula1>
    </dataValidation>
    <dataValidation type="list" allowBlank="1" showInputMessage="1" showErrorMessage="1" sqref="T5:Y5" xr:uid="{00000000-0002-0000-0400-000005000000}">
      <formula1>"障害者,児童"</formula1>
    </dataValidation>
  </dataValidations>
  <printOptions horizontalCentered="1" verticalCentered="1"/>
  <pageMargins left="0.70866141732283472" right="0.39370078740157483" top="0.43307086614173229" bottom="0.27559055118110237" header="0.11811023622047245" footer="0.19685039370078741"/>
  <pageSetup paperSize="9" scale="95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事業計画書</vt:lpstr>
      <vt:lpstr>事業計画書 (白紙)</vt:lpstr>
      <vt:lpstr>【記入例１】 継続（学生）</vt:lpstr>
      <vt:lpstr>【記入例２】 継続（就労支援）</vt:lpstr>
      <vt:lpstr>'【記入例１】 継続（学生）'!Print_Area</vt:lpstr>
      <vt:lpstr>'【記入例２】 継続（就労支援）'!Print_Area</vt:lpstr>
      <vt:lpstr>事業計画書!Print_Area</vt:lpstr>
      <vt:lpstr>'事業計画書 (白紙)'!Print_Area</vt:lpstr>
    </vt:vector>
  </TitlesOfParts>
  <Company>福祉保健課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38090</dc:creator>
  <cp:lastModifiedBy>ｱｵﾔﾏ ｷｮｳｺ</cp:lastModifiedBy>
  <cp:lastPrinted>2022-02-03T06:13:50Z</cp:lastPrinted>
  <dcterms:created xsi:type="dcterms:W3CDTF">2006-05-27T04:13:49Z</dcterms:created>
  <dcterms:modified xsi:type="dcterms:W3CDTF">2022-02-03T06:14:25Z</dcterms:modified>
</cp:coreProperties>
</file>