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joho001-20fs\各部署フォルダ\syoukou\2020年度\13_販拡Ｇ\04_広島中央連携中枢都市圏\R8(2026)\03_のん太の酒蔵\01_募集\"/>
    </mc:Choice>
  </mc:AlternateContent>
  <xr:revisionPtr revIDLastSave="0" documentId="13_ncr:1_{C32BAC7A-E3FF-4078-9888-EE194E0C2578}" xr6:coauthVersionLast="36" xr6:coauthVersionMax="47" xr10:uidLastSave="{00000000-0000-0000-0000-000000000000}"/>
  <bookViews>
    <workbookView xWindow="-105" yWindow="-105" windowWidth="23250" windowHeight="12450" xr2:uid="{6BC9E794-CDD3-4E4E-B1EA-5A96D8097335}"/>
  </bookViews>
  <sheets>
    <sheet name="店頭販売希望届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2" i="7" l="1"/>
  <c r="N25" i="7"/>
  <c r="N24" i="7"/>
  <c r="N23" i="7"/>
  <c r="N20" i="7"/>
  <c r="N21" i="7"/>
</calcChain>
</file>

<file path=xl/sharedStrings.xml><?xml version="1.0" encoding="utf-8"?>
<sst xmlns="http://schemas.openxmlformats.org/spreadsheetml/2006/main" count="43" uniqueCount="41">
  <si>
    <t>申込日</t>
    <rPh sb="0" eb="3">
      <t>モウシコミビ</t>
    </rPh>
    <phoneticPr fontId="1"/>
  </si>
  <si>
    <t>イベント名</t>
    <rPh sb="4" eb="5">
      <t>メイ</t>
    </rPh>
    <phoneticPr fontId="1"/>
  </si>
  <si>
    <t>事業者名</t>
    <rPh sb="0" eb="4">
      <t>ジギョウシャメイ</t>
    </rPh>
    <phoneticPr fontId="1"/>
  </si>
  <si>
    <t>電話番号</t>
    <rPh sb="0" eb="2">
      <t>デンワ</t>
    </rPh>
    <rPh sb="2" eb="4">
      <t>バンゴウ</t>
    </rPh>
    <phoneticPr fontId="1"/>
  </si>
  <si>
    <t>担当者名</t>
    <rPh sb="0" eb="4">
      <t>タントウシャメイ</t>
    </rPh>
    <phoneticPr fontId="1"/>
  </si>
  <si>
    <t>申込事業者
情報</t>
    <rPh sb="0" eb="2">
      <t>モウシコミ</t>
    </rPh>
    <rPh sb="2" eb="5">
      <t>ジギョウシャ</t>
    </rPh>
    <rPh sb="6" eb="8">
      <t>ジョウホウ</t>
    </rPh>
    <phoneticPr fontId="1"/>
  </si>
  <si>
    <t>ﾌｧｸｼﾐﾘ</t>
    <phoneticPr fontId="1"/>
  </si>
  <si>
    <t>ﾒｰﾙｱﾄﾞﾚｽ</t>
    <phoneticPr fontId="1"/>
  </si>
  <si>
    <t>定休日</t>
    <rPh sb="0" eb="3">
      <t>テイキュウビ</t>
    </rPh>
    <phoneticPr fontId="1"/>
  </si>
  <si>
    <t>住　所</t>
    <rPh sb="0" eb="1">
      <t>ジュウ</t>
    </rPh>
    <rPh sb="2" eb="3">
      <t>ショ</t>
    </rPh>
    <phoneticPr fontId="1"/>
  </si>
  <si>
    <t>広島中央∞フェア＠道の駅西条のん太の酒蔵</t>
    <rPh sb="0" eb="2">
      <t>ヒロシマ</t>
    </rPh>
    <rPh sb="2" eb="4">
      <t>チュウオウ</t>
    </rPh>
    <rPh sb="9" eb="10">
      <t>ミチ</t>
    </rPh>
    <rPh sb="11" eb="12">
      <t>エキ</t>
    </rPh>
    <rPh sb="12" eb="14">
      <t>サイジョウ</t>
    </rPh>
    <rPh sb="16" eb="17">
      <t>タ</t>
    </rPh>
    <rPh sb="18" eb="20">
      <t>サカグラ</t>
    </rPh>
    <phoneticPr fontId="1"/>
  </si>
  <si>
    <t>店頭販売希望届</t>
    <rPh sb="0" eb="2">
      <t>テントウ</t>
    </rPh>
    <rPh sb="2" eb="4">
      <t>ハンバイ</t>
    </rPh>
    <rPh sb="4" eb="6">
      <t>キボウ</t>
    </rPh>
    <rPh sb="6" eb="7">
      <t>トドケ</t>
    </rPh>
    <phoneticPr fontId="1"/>
  </si>
  <si>
    <t>出展希望日</t>
    <rPh sb="0" eb="2">
      <t>シュッテン</t>
    </rPh>
    <rPh sb="2" eb="5">
      <t>キボウビ</t>
    </rPh>
    <phoneticPr fontId="1"/>
  </si>
  <si>
    <t>貸出希望設備・備品</t>
    <rPh sb="0" eb="2">
      <t>カシダシ</t>
    </rPh>
    <rPh sb="2" eb="4">
      <t>キボウ</t>
    </rPh>
    <rPh sb="4" eb="6">
      <t>セツビ</t>
    </rPh>
    <rPh sb="7" eb="9">
      <t>ビヒン</t>
    </rPh>
    <phoneticPr fontId="1"/>
  </si>
  <si>
    <t>備品</t>
    <rPh sb="0" eb="2">
      <t>ビヒン</t>
    </rPh>
    <phoneticPr fontId="1"/>
  </si>
  <si>
    <t>項目</t>
    <rPh sb="0" eb="2">
      <t>コウモク</t>
    </rPh>
    <phoneticPr fontId="1"/>
  </si>
  <si>
    <t>長机（キャスター無し①）</t>
    <rPh sb="0" eb="1">
      <t>ナガ</t>
    </rPh>
    <rPh sb="1" eb="2">
      <t>ツクエ</t>
    </rPh>
    <rPh sb="8" eb="9">
      <t>ナ</t>
    </rPh>
    <phoneticPr fontId="1"/>
  </si>
  <si>
    <t>幅1800×長さ450×高さ700</t>
    <phoneticPr fontId="1"/>
  </si>
  <si>
    <t>規格</t>
    <rPh sb="0" eb="2">
      <t>キカク</t>
    </rPh>
    <phoneticPr fontId="1"/>
  </si>
  <si>
    <t>金額</t>
    <rPh sb="0" eb="2">
      <t>キンガク</t>
    </rPh>
    <phoneticPr fontId="1"/>
  </si>
  <si>
    <t>800円／台</t>
    <rPh sb="3" eb="4">
      <t>エン</t>
    </rPh>
    <rPh sb="5" eb="6">
      <t>ダイ</t>
    </rPh>
    <phoneticPr fontId="1"/>
  </si>
  <si>
    <t>希望数</t>
    <rPh sb="0" eb="3">
      <t>キボウスウ</t>
    </rPh>
    <phoneticPr fontId="1"/>
  </si>
  <si>
    <t>費用</t>
    <rPh sb="0" eb="2">
      <t>ヒヨウ</t>
    </rPh>
    <phoneticPr fontId="1"/>
  </si>
  <si>
    <t>長机（キャスター無し②）</t>
    <rPh sb="0" eb="1">
      <t>ナガ</t>
    </rPh>
    <rPh sb="1" eb="2">
      <t>ツクエ</t>
    </rPh>
    <rPh sb="8" eb="9">
      <t>ナ</t>
    </rPh>
    <phoneticPr fontId="1"/>
  </si>
  <si>
    <t>椅子（キャスター無し）</t>
    <rPh sb="0" eb="2">
      <t>イス</t>
    </rPh>
    <rPh sb="8" eb="9">
      <t>ナ</t>
    </rPh>
    <phoneticPr fontId="1"/>
  </si>
  <si>
    <t>コードリール</t>
    <phoneticPr fontId="1"/>
  </si>
  <si>
    <t>長さ50m</t>
    <rPh sb="0" eb="1">
      <t>ナガ</t>
    </rPh>
    <phoneticPr fontId="1"/>
  </si>
  <si>
    <t>500円／脚</t>
    <rPh sb="3" eb="4">
      <t>エン</t>
    </rPh>
    <rPh sb="5" eb="6">
      <t>アシ</t>
    </rPh>
    <phoneticPr fontId="1"/>
  </si>
  <si>
    <t>1,000円／個</t>
    <rPh sb="5" eb="6">
      <t>エン</t>
    </rPh>
    <rPh sb="7" eb="8">
      <t>コ</t>
    </rPh>
    <phoneticPr fontId="1"/>
  </si>
  <si>
    <t>※申込状況によっては，貸出ができない場合もあります。</t>
    <rPh sb="1" eb="3">
      <t>モウシコミ</t>
    </rPh>
    <rPh sb="3" eb="5">
      <t>ジョウキョウ</t>
    </rPh>
    <rPh sb="11" eb="13">
      <t>カシダシ</t>
    </rPh>
    <rPh sb="18" eb="20">
      <t>バアイ</t>
    </rPh>
    <phoneticPr fontId="1"/>
  </si>
  <si>
    <t>設備</t>
    <rPh sb="0" eb="2">
      <t>セツビ</t>
    </rPh>
    <phoneticPr fontId="1"/>
  </si>
  <si>
    <t>電源</t>
    <rPh sb="0" eb="2">
      <t>デンゲン</t>
    </rPh>
    <phoneticPr fontId="1"/>
  </si>
  <si>
    <t>3カ所18口</t>
    <rPh sb="2" eb="3">
      <t>ショ</t>
    </rPh>
    <rPh sb="5" eb="6">
      <t>クチ</t>
    </rPh>
    <phoneticPr fontId="1"/>
  </si>
  <si>
    <t>1,100円／口</t>
    <rPh sb="5" eb="6">
      <t>エン</t>
    </rPh>
    <rPh sb="7" eb="8">
      <t>クチ</t>
    </rPh>
    <phoneticPr fontId="1"/>
  </si>
  <si>
    <t>合計</t>
    <rPh sb="0" eb="2">
      <t>ゴウケイ</t>
    </rPh>
    <phoneticPr fontId="1"/>
  </si>
  <si>
    <t>●場所代　平日：5,000円／日　　土日：7,000円／日</t>
    <rPh sb="1" eb="4">
      <t>バショダイ</t>
    </rPh>
    <rPh sb="5" eb="7">
      <t>ヘイジツ</t>
    </rPh>
    <rPh sb="13" eb="14">
      <t>エン</t>
    </rPh>
    <rPh sb="15" eb="16">
      <t>ニチ</t>
    </rPh>
    <rPh sb="18" eb="20">
      <t>ドニチ</t>
    </rPh>
    <rPh sb="26" eb="27">
      <t>エン</t>
    </rPh>
    <rPh sb="28" eb="29">
      <t>ニチ</t>
    </rPh>
    <phoneticPr fontId="1"/>
  </si>
  <si>
    <t>※連続出展も可能です。</t>
    <phoneticPr fontId="1"/>
  </si>
  <si>
    <t>〆切：令和８年１１月２０日（金）まで</t>
    <rPh sb="0" eb="2">
      <t>シメキ</t>
    </rPh>
    <rPh sb="3" eb="5">
      <t>レイワ</t>
    </rPh>
    <rPh sb="6" eb="7">
      <t>ネン</t>
    </rPh>
    <rPh sb="9" eb="10">
      <t>ガツ</t>
    </rPh>
    <rPh sb="12" eb="13">
      <t>ニチ</t>
    </rPh>
    <rPh sb="14" eb="15">
      <t>キン</t>
    </rPh>
    <phoneticPr fontId="1"/>
  </si>
  <si>
    <t>２／５　（金）</t>
    <rPh sb="5" eb="6">
      <t>キン</t>
    </rPh>
    <phoneticPr fontId="1"/>
  </si>
  <si>
    <t>２／６　（土）</t>
    <phoneticPr fontId="1"/>
  </si>
  <si>
    <t>２／７　（日）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</si>
</sst>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8" fillId="0" borderId="5" xfId="0" applyFont="1" applyBorder="1" applyAlignment="1">
      <alignment horizontal="right" vertical="center"/>
    </xf>
    <xf numFmtId="0" fontId="7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457200</xdr:colOff>
      <xdr:row>14</xdr:row>
      <xdr:rowOff>38100</xdr:rowOff>
    </xdr:from>
    <xdr:to>
      <xdr:col>11</xdr:col>
      <xdr:colOff>123825</xdr:colOff>
      <xdr:row>15</xdr:row>
      <xdr:rowOff>247650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1E248C6-B104-4098-B055-F31C11005E7B}"/>
            </a:ext>
          </a:extLst>
        </xdr:cNvPr>
        <xdr:cNvSpPr/>
      </xdr:nvSpPr>
      <xdr:spPr>
        <a:xfrm>
          <a:off x="4676775" y="3943350"/>
          <a:ext cx="1123950" cy="476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62BBB-F01C-407E-BC0E-DF2D4BE95A94}">
  <sheetPr>
    <tabColor rgb="FFFFC000"/>
    <pageSetUpPr fitToPage="1"/>
  </sheetPr>
  <dimension ref="A1:O26"/>
  <sheetViews>
    <sheetView tabSelected="1" workbookViewId="0">
      <selection activeCell="R11" sqref="R11"/>
    </sheetView>
  </sheetViews>
  <sheetFormatPr defaultColWidth="6.375" defaultRowHeight="21" customHeight="1" x14ac:dyDescent="0.4"/>
  <cols>
    <col min="1" max="2" width="6.375" style="1"/>
    <col min="3" max="3" width="10.75" style="1" customWidth="1"/>
    <col min="4" max="16384" width="6.375" style="1"/>
  </cols>
  <sheetData>
    <row r="1" spans="1:15" ht="21" customHeight="1" x14ac:dyDescent="0.4">
      <c r="A1" s="10" t="s">
        <v>11</v>
      </c>
    </row>
    <row r="2" spans="1:15" ht="21" customHeight="1" x14ac:dyDescent="0.4">
      <c r="I2" s="11" t="s">
        <v>37</v>
      </c>
      <c r="J2" s="11"/>
      <c r="K2" s="11"/>
      <c r="L2" s="11"/>
      <c r="M2" s="11"/>
      <c r="N2" s="11"/>
      <c r="O2" s="11"/>
    </row>
    <row r="3" spans="1:15" customFormat="1" ht="22.5" customHeight="1" x14ac:dyDescent="0.4">
      <c r="A3" s="23" t="s">
        <v>0</v>
      </c>
      <c r="B3" s="24"/>
      <c r="C3" s="25"/>
      <c r="D3" s="26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</row>
    <row r="4" spans="1:15" customFormat="1" ht="22.5" customHeight="1" x14ac:dyDescent="0.4">
      <c r="A4" s="23" t="s">
        <v>1</v>
      </c>
      <c r="B4" s="24"/>
      <c r="C4" s="25"/>
      <c r="D4" s="29" t="s">
        <v>10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customFormat="1" ht="22.5" customHeight="1" x14ac:dyDescent="0.4">
      <c r="A5" s="30" t="s">
        <v>5</v>
      </c>
      <c r="B5" s="30"/>
      <c r="C5" s="3" t="s">
        <v>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customFormat="1" ht="22.5" customHeight="1" x14ac:dyDescent="0.4">
      <c r="A6" s="30"/>
      <c r="B6" s="30"/>
      <c r="C6" s="3" t="s">
        <v>9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customFormat="1" ht="22.5" customHeight="1" x14ac:dyDescent="0.4">
      <c r="A7" s="30"/>
      <c r="B7" s="30"/>
      <c r="C7" s="3" t="s">
        <v>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customFormat="1" ht="22.5" customHeight="1" x14ac:dyDescent="0.4">
      <c r="A8" s="30"/>
      <c r="B8" s="30"/>
      <c r="C8" s="3" t="s">
        <v>6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customFormat="1" ht="22.5" customHeight="1" x14ac:dyDescent="0.4">
      <c r="A9" s="30"/>
      <c r="B9" s="30"/>
      <c r="C9" s="3" t="s">
        <v>4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customFormat="1" ht="22.5" customHeight="1" x14ac:dyDescent="0.4">
      <c r="A10" s="30"/>
      <c r="B10" s="30"/>
      <c r="C10" s="3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customFormat="1" ht="22.5" customHeight="1" x14ac:dyDescent="0.4">
      <c r="A11" s="30"/>
      <c r="B11" s="30"/>
      <c r="C11" s="2" t="s">
        <v>8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3" spans="1:15" ht="21" customHeight="1" x14ac:dyDescent="0.4">
      <c r="A13" s="18" t="s">
        <v>12</v>
      </c>
      <c r="B13" s="18"/>
      <c r="C13" s="18"/>
      <c r="D13" s="19" t="s">
        <v>38</v>
      </c>
      <c r="E13" s="19"/>
      <c r="F13" s="19"/>
      <c r="G13" s="19"/>
      <c r="H13" s="19" t="s">
        <v>39</v>
      </c>
      <c r="I13" s="19"/>
      <c r="J13" s="19"/>
      <c r="K13" s="19"/>
      <c r="L13" s="19" t="s">
        <v>40</v>
      </c>
      <c r="M13" s="19"/>
      <c r="N13" s="19"/>
      <c r="O13" s="19"/>
    </row>
    <row r="14" spans="1:15" ht="21" customHeight="1" x14ac:dyDescent="0.4">
      <c r="A14" s="18"/>
      <c r="B14" s="18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21" customHeight="1" x14ac:dyDescent="0.4">
      <c r="A15" s="12" t="s">
        <v>35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21" customHeight="1" x14ac:dyDescent="0.4">
      <c r="A16" s="13" t="s">
        <v>36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1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1" customHeight="1" x14ac:dyDescent="0.4">
      <c r="A18" s="21" t="s">
        <v>13</v>
      </c>
      <c r="B18" s="21"/>
      <c r="C18" s="21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5.5" customHeight="1" x14ac:dyDescent="0.4">
      <c r="A19" s="7"/>
      <c r="B19" s="8"/>
      <c r="C19" s="20" t="s">
        <v>15</v>
      </c>
      <c r="D19" s="20"/>
      <c r="E19" s="20"/>
      <c r="F19" s="20" t="s">
        <v>18</v>
      </c>
      <c r="G19" s="20"/>
      <c r="H19" s="20"/>
      <c r="I19" s="20"/>
      <c r="J19" s="20" t="s">
        <v>19</v>
      </c>
      <c r="K19" s="20"/>
      <c r="L19" s="20" t="s">
        <v>21</v>
      </c>
      <c r="M19" s="20"/>
      <c r="N19" s="20" t="s">
        <v>22</v>
      </c>
      <c r="O19" s="20"/>
    </row>
    <row r="20" spans="1:15" ht="25.5" customHeight="1" x14ac:dyDescent="0.4">
      <c r="A20" s="18" t="s">
        <v>14</v>
      </c>
      <c r="B20" s="6">
        <v>1</v>
      </c>
      <c r="C20" s="14" t="s">
        <v>16</v>
      </c>
      <c r="D20" s="14"/>
      <c r="E20" s="14"/>
      <c r="F20" s="14" t="s">
        <v>17</v>
      </c>
      <c r="G20" s="14"/>
      <c r="H20" s="14"/>
      <c r="I20" s="14"/>
      <c r="J20" s="15" t="s">
        <v>20</v>
      </c>
      <c r="K20" s="15"/>
      <c r="L20" s="15">
        <v>0</v>
      </c>
      <c r="M20" s="15"/>
      <c r="N20" s="15">
        <f>800*L20</f>
        <v>0</v>
      </c>
      <c r="O20" s="15"/>
    </row>
    <row r="21" spans="1:15" ht="25.5" customHeight="1" x14ac:dyDescent="0.4">
      <c r="A21" s="18"/>
      <c r="B21" s="6">
        <v>2</v>
      </c>
      <c r="C21" s="14" t="s">
        <v>23</v>
      </c>
      <c r="D21" s="14"/>
      <c r="E21" s="14"/>
      <c r="F21" s="14" t="s">
        <v>17</v>
      </c>
      <c r="G21" s="14"/>
      <c r="H21" s="14"/>
      <c r="I21" s="14"/>
      <c r="J21" s="15" t="s">
        <v>20</v>
      </c>
      <c r="K21" s="15"/>
      <c r="L21" s="15">
        <v>0</v>
      </c>
      <c r="M21" s="15"/>
      <c r="N21" s="15">
        <f>800*L21</f>
        <v>0</v>
      </c>
      <c r="O21" s="15"/>
    </row>
    <row r="22" spans="1:15" ht="25.5" customHeight="1" x14ac:dyDescent="0.4">
      <c r="A22" s="18"/>
      <c r="B22" s="6">
        <v>3</v>
      </c>
      <c r="C22" s="14" t="s">
        <v>24</v>
      </c>
      <c r="D22" s="14"/>
      <c r="E22" s="14"/>
      <c r="F22" s="14"/>
      <c r="G22" s="14"/>
      <c r="H22" s="14"/>
      <c r="I22" s="14"/>
      <c r="J22" s="15" t="s">
        <v>27</v>
      </c>
      <c r="K22" s="15"/>
      <c r="L22" s="15">
        <v>0</v>
      </c>
      <c r="M22" s="15"/>
      <c r="N22" s="15">
        <f>500*L22</f>
        <v>0</v>
      </c>
      <c r="O22" s="15"/>
    </row>
    <row r="23" spans="1:15" ht="25.5" customHeight="1" x14ac:dyDescent="0.4">
      <c r="A23" s="18"/>
      <c r="B23" s="6">
        <v>4</v>
      </c>
      <c r="C23" s="14" t="s">
        <v>25</v>
      </c>
      <c r="D23" s="14"/>
      <c r="E23" s="14"/>
      <c r="F23" s="14" t="s">
        <v>26</v>
      </c>
      <c r="G23" s="14"/>
      <c r="H23" s="14"/>
      <c r="I23" s="14"/>
      <c r="J23" s="15" t="s">
        <v>28</v>
      </c>
      <c r="K23" s="15"/>
      <c r="L23" s="15">
        <v>0</v>
      </c>
      <c r="M23" s="15"/>
      <c r="N23" s="15">
        <f>1000*L23</f>
        <v>0</v>
      </c>
      <c r="O23" s="15"/>
    </row>
    <row r="24" spans="1:15" ht="25.5" customHeight="1" x14ac:dyDescent="0.4">
      <c r="A24" s="3" t="s">
        <v>30</v>
      </c>
      <c r="B24" s="6">
        <v>1</v>
      </c>
      <c r="C24" s="14" t="s">
        <v>31</v>
      </c>
      <c r="D24" s="14"/>
      <c r="E24" s="14"/>
      <c r="F24" s="14" t="s">
        <v>32</v>
      </c>
      <c r="G24" s="14"/>
      <c r="H24" s="14"/>
      <c r="I24" s="14"/>
      <c r="J24" s="14" t="s">
        <v>33</v>
      </c>
      <c r="K24" s="14"/>
      <c r="L24" s="15">
        <v>0</v>
      </c>
      <c r="M24" s="15"/>
      <c r="N24" s="15">
        <f>1100*L24</f>
        <v>0</v>
      </c>
      <c r="O24" s="15"/>
    </row>
    <row r="25" spans="1:15" ht="21" customHeight="1" x14ac:dyDescent="0.4">
      <c r="A25" s="4"/>
      <c r="B25" s="4"/>
      <c r="C25" s="5"/>
      <c r="D25" s="5"/>
      <c r="E25" s="5"/>
      <c r="F25" s="5"/>
      <c r="G25" s="5"/>
      <c r="H25" s="5"/>
      <c r="I25" s="5"/>
      <c r="J25" s="5"/>
      <c r="K25" s="5"/>
      <c r="L25" s="16" t="s">
        <v>34</v>
      </c>
      <c r="M25" s="16"/>
      <c r="N25" s="17">
        <f>SUM(N20:O24)</f>
        <v>0</v>
      </c>
      <c r="O25" s="17"/>
    </row>
    <row r="26" spans="1:15" ht="21" customHeight="1" x14ac:dyDescent="0.4">
      <c r="A26" s="9" t="s">
        <v>29</v>
      </c>
    </row>
  </sheetData>
  <mergeCells count="53">
    <mergeCell ref="D8:O8"/>
    <mergeCell ref="D9:O9"/>
    <mergeCell ref="D10:O10"/>
    <mergeCell ref="D11:O11"/>
    <mergeCell ref="A3:C3"/>
    <mergeCell ref="D3:O3"/>
    <mergeCell ref="A4:C4"/>
    <mergeCell ref="D4:O4"/>
    <mergeCell ref="A5:B11"/>
    <mergeCell ref="D5:O5"/>
    <mergeCell ref="D6:O6"/>
    <mergeCell ref="D7:O7"/>
    <mergeCell ref="D13:G14"/>
    <mergeCell ref="H13:K14"/>
    <mergeCell ref="L13:O14"/>
    <mergeCell ref="C19:E19"/>
    <mergeCell ref="F19:I19"/>
    <mergeCell ref="J19:K19"/>
    <mergeCell ref="L19:M19"/>
    <mergeCell ref="N19:O19"/>
    <mergeCell ref="A18:C18"/>
    <mergeCell ref="A13:C14"/>
    <mergeCell ref="F20:I20"/>
    <mergeCell ref="J20:K20"/>
    <mergeCell ref="L20:M20"/>
    <mergeCell ref="N20:O20"/>
    <mergeCell ref="C21:E21"/>
    <mergeCell ref="F21:I21"/>
    <mergeCell ref="N21:O21"/>
    <mergeCell ref="L25:M25"/>
    <mergeCell ref="N25:O25"/>
    <mergeCell ref="N22:O22"/>
    <mergeCell ref="J23:K23"/>
    <mergeCell ref="L23:M23"/>
    <mergeCell ref="N23:O23"/>
    <mergeCell ref="J22:K22"/>
    <mergeCell ref="L22:M22"/>
    <mergeCell ref="I2:O2"/>
    <mergeCell ref="A15:O15"/>
    <mergeCell ref="A16:O16"/>
    <mergeCell ref="F24:I24"/>
    <mergeCell ref="J24:K24"/>
    <mergeCell ref="L24:M24"/>
    <mergeCell ref="N24:O24"/>
    <mergeCell ref="A20:A23"/>
    <mergeCell ref="C24:E24"/>
    <mergeCell ref="C22:E22"/>
    <mergeCell ref="C23:E23"/>
    <mergeCell ref="F22:I22"/>
    <mergeCell ref="F23:I23"/>
    <mergeCell ref="J21:K21"/>
    <mergeCell ref="L21:M21"/>
    <mergeCell ref="C20:E20"/>
  </mergeCells>
  <phoneticPr fontId="1"/>
  <pageMargins left="0.7" right="0.7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店頭販売希望届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ﾆｯﾀ ﾂﾄﾑ</dc:creator>
  <cp:lastModifiedBy>ﾔﾏｸﾞﾁ ｶﾉﾝ</cp:lastModifiedBy>
  <cp:lastPrinted>2026-09-08T06:29:23Z</cp:lastPrinted>
  <dcterms:created xsi:type="dcterms:W3CDTF">2024-07-19T01:06:26Z</dcterms:created>
  <dcterms:modified xsi:type="dcterms:W3CDTF">2026-09-28T02:57:34Z</dcterms:modified>
</cp:coreProperties>
</file>