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S-joho001-20fs\各部署フォルダ\syoukou\2020年度\12_工業G\★賃上げ\奨励金支給業務委託\"/>
    </mc:Choice>
  </mc:AlternateContent>
  <xr:revisionPtr revIDLastSave="0" documentId="13_ncr:1_{2356848D-72F5-4CB3-95D4-A2D06CBFD596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算定表（様式第2号）" sheetId="7" r:id="rId1"/>
    <sheet name="Sheet2" sheetId="2" r:id="rId2"/>
  </sheets>
  <definedNames>
    <definedName name="_xlnm._FilterDatabase" localSheetId="0" hidden="1">'算定表（様式第2号）'!$H$15:$L$17</definedName>
    <definedName name="_xlnm.Print_Area" localSheetId="0">'算定表（様式第2号）'!$A$1:$AQ$70</definedName>
    <definedName name="給与形態">Sheet2!$C$2:$C$6</definedName>
    <definedName name="雇用形態">Sheet2!$B$2:$B$3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S58" i="7" l="1"/>
  <c r="BG58" i="7"/>
  <c r="AW58" i="7"/>
  <c r="AH58" i="7"/>
  <c r="AH55" i="7"/>
  <c r="AH55" i="7" a="1"/>
  <c r="AA52" i="7" a="1"/>
  <c r="AA52" i="7" s="1"/>
  <c r="BS40" i="7"/>
  <c r="BG40" i="7"/>
  <c r="AW40" i="7"/>
  <c r="AH40" i="7"/>
  <c r="AH37" i="7" a="1"/>
  <c r="AH37" i="7" s="1"/>
  <c r="AA34" i="7" a="1"/>
  <c r="AA34" i="7" s="1"/>
  <c r="BS21" i="7"/>
  <c r="BG21" i="7"/>
  <c r="AW21" i="7"/>
  <c r="AH21" i="7"/>
  <c r="AH18" i="7" a="1"/>
  <c r="AH18" i="7" s="1"/>
  <c r="AA15" i="7" a="1"/>
  <c r="AA15" i="7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<sst xmlns="http://schemas.openxmlformats.org/spreadsheetml/2006/main" count="88" uniqueCount="41">
  <si>
    <t>円</t>
    <rPh sb="0" eb="1">
      <t>エン</t>
    </rPh>
    <phoneticPr fontId="2"/>
  </si>
  <si>
    <t>÷</t>
    <phoneticPr fontId="2"/>
  </si>
  <si>
    <t>％</t>
    <phoneticPr fontId="2"/>
  </si>
  <si>
    <t>雇用形態</t>
    <rPh sb="0" eb="2">
      <t>コヨウ</t>
    </rPh>
    <rPh sb="2" eb="4">
      <t>ケイタイ</t>
    </rPh>
    <phoneticPr fontId="2"/>
  </si>
  <si>
    <t>時期</t>
    <rPh sb="0" eb="2">
      <t>ジキ</t>
    </rPh>
    <phoneticPr fontId="2"/>
  </si>
  <si>
    <t>給与形態</t>
    <rPh sb="0" eb="2">
      <t>キュウヨ</t>
    </rPh>
    <rPh sb="2" eb="4">
      <t>ケイタイ</t>
    </rPh>
    <phoneticPr fontId="2"/>
  </si>
  <si>
    <t>年俸</t>
    <rPh sb="0" eb="2">
      <t>ネンポウ</t>
    </rPh>
    <phoneticPr fontId="2"/>
  </si>
  <si>
    <t>月給</t>
    <rPh sb="0" eb="2">
      <t>ゲッキュウ</t>
    </rPh>
    <phoneticPr fontId="2"/>
  </si>
  <si>
    <t>週給</t>
    <rPh sb="0" eb="2">
      <t>シュウキュウ</t>
    </rPh>
    <phoneticPr fontId="2"/>
  </si>
  <si>
    <t>日給</t>
    <rPh sb="0" eb="2">
      <t>ニッキュウ</t>
    </rPh>
    <phoneticPr fontId="2"/>
  </si>
  <si>
    <t>時給</t>
    <rPh sb="0" eb="2">
      <t>ジキュウ</t>
    </rPh>
    <phoneticPr fontId="2"/>
  </si>
  <si>
    <t>賃上げ後（B）</t>
    <rPh sb="0" eb="2">
      <t>チンア</t>
    </rPh>
    <rPh sb="3" eb="4">
      <t>ゴ</t>
    </rPh>
    <phoneticPr fontId="2"/>
  </si>
  <si>
    <t>賃上げ前（A）</t>
    <rPh sb="0" eb="2">
      <t>チンア</t>
    </rPh>
    <rPh sb="3" eb="4">
      <t>マエ</t>
    </rPh>
    <phoneticPr fontId="2"/>
  </si>
  <si>
    <r>
      <t xml:space="preserve">申請者名
</t>
    </r>
    <r>
      <rPr>
        <b/>
        <sz val="9"/>
        <color theme="1"/>
        <rFont val="ＭＳ 明朝"/>
        <family val="1"/>
        <charset val="128"/>
      </rPr>
      <t>(法人名・屋号)</t>
    </r>
    <rPh sb="6" eb="8">
      <t>ホウジン</t>
    </rPh>
    <rPh sb="8" eb="9">
      <t>メイ</t>
    </rPh>
    <rPh sb="10" eb="12">
      <t>ヤゴウ</t>
    </rPh>
    <phoneticPr fontId="2"/>
  </si>
  <si>
    <t>…Ｂ</t>
    <phoneticPr fontId="2"/>
  </si>
  <si>
    <t>…Ａ</t>
    <phoneticPr fontId="2"/>
  </si>
  <si>
    <t>-</t>
    <phoneticPr fontId="2"/>
  </si>
  <si>
    <t>賃上げ率（B－A）/A</t>
    <phoneticPr fontId="2"/>
  </si>
  <si>
    <t>賃上げ率（B－A）/A</t>
    <rPh sb="0" eb="2">
      <t>チンア</t>
    </rPh>
    <rPh sb="3" eb="4">
      <t>リツ</t>
    </rPh>
    <phoneticPr fontId="2"/>
  </si>
  <si>
    <t>賃上げ後の基本給単価による最初の賃金支払日</t>
    <rPh sb="0" eb="2">
      <t>チンア</t>
    </rPh>
    <rPh sb="3" eb="4">
      <t>ゴ</t>
    </rPh>
    <rPh sb="5" eb="10">
      <t>キホンキュウタンカ</t>
    </rPh>
    <rPh sb="13" eb="15">
      <t>サイショ</t>
    </rPh>
    <rPh sb="16" eb="18">
      <t>チンギン</t>
    </rPh>
    <rPh sb="18" eb="20">
      <t>シハラ</t>
    </rPh>
    <rPh sb="20" eb="21">
      <t>ビ</t>
    </rPh>
    <phoneticPr fontId="2"/>
  </si>
  <si>
    <t>対象労働者氏名</t>
    <rPh sb="0" eb="2">
      <t>タイショウ</t>
    </rPh>
    <rPh sb="2" eb="5">
      <t>ロウドウシャ</t>
    </rPh>
    <rPh sb="5" eb="7">
      <t>シメイ</t>
    </rPh>
    <phoneticPr fontId="2"/>
  </si>
  <si>
    <t>賃上げ後の基本給単価</t>
    <rPh sb="0" eb="2">
      <t>チンア</t>
    </rPh>
    <rPh sb="3" eb="4">
      <t>ゴ</t>
    </rPh>
    <rPh sb="5" eb="8">
      <t>キホンキュウ</t>
    </rPh>
    <rPh sb="8" eb="10">
      <t>タンカ</t>
    </rPh>
    <phoneticPr fontId="2"/>
  </si>
  <si>
    <t>基本給単価の単位</t>
    <rPh sb="0" eb="3">
      <t>キホンキュウ</t>
    </rPh>
    <rPh sb="3" eb="5">
      <t>タンカ</t>
    </rPh>
    <rPh sb="6" eb="8">
      <t>タンイ</t>
    </rPh>
    <phoneticPr fontId="2"/>
  </si>
  <si>
    <t>賃上げ率算定表</t>
    <phoneticPr fontId="2"/>
  </si>
  <si>
    <t>正規雇用労働者</t>
    <rPh sb="0" eb="2">
      <t>セイキ</t>
    </rPh>
    <rPh sb="2" eb="4">
      <t>コヨウ</t>
    </rPh>
    <rPh sb="4" eb="7">
      <t>ロウドウシャ</t>
    </rPh>
    <phoneticPr fontId="2"/>
  </si>
  <si>
    <t>正規雇用労働者以外の労働者</t>
    <rPh sb="7" eb="9">
      <t>イガイ</t>
    </rPh>
    <rPh sb="10" eb="13">
      <t>ロウドウシャ</t>
    </rPh>
    <phoneticPr fontId="2"/>
  </si>
  <si>
    <t>令和8年1月分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</si>
  <si>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令和8年2月分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</si>
  <si>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令和8年3月分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</si>
  <si>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令和8年4月分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</si>
  <si>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令和8年5月分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</si>
  <si>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令和8年6月分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</si>
  <si>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令和8年7月分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</si>
  <si>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令和8年8月分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</si>
  <si>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令和8年9月分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</si>
  <si>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令和8年10月分</t>
    <rPh sb="0" eb="2">
      <t>レイワ</t>
    </rPh>
    <rPh sb="3" eb="4">
      <t>ネン</t>
    </rPh>
    <rPh sb="6" eb="7">
      <t>ガツ</t>
    </rPh>
    <rPh sb="7" eb="8">
      <t>ブン</t>
    </rPh>
    <phoneticPr fontId="2"/>
  </si>
  <si>
    <t>令和8年11月分</t>
    <rPh sb="0" eb="2">
      <t>レイワ</t>
    </rPh>
    <rPh sb="3" eb="4">
      <t>ネン</t>
    </rPh>
    <rPh sb="6" eb="7">
      <t>ガツ</t>
    </rPh>
    <rPh sb="7" eb="8">
      <t>ブン</t>
    </rPh>
    <phoneticPr fontId="2"/>
  </si>
  <si>
    <t>令和8年12月分</t>
    <rPh sb="0" eb="2">
      <t>レイワ</t>
    </rPh>
    <rPh sb="3" eb="4">
      <t>ネン</t>
    </rPh>
    <rPh sb="6" eb="7">
      <t>ガツ</t>
    </rPh>
    <rPh sb="7" eb="8">
      <t>ブン</t>
    </rPh>
    <phoneticPr fontId="2"/>
  </si>
  <si>
    <t>様式第２号 （第７条関係）</t>
    <rPh sb="0" eb="2">
      <t>ヨウシキ</t>
    </rPh>
    <rPh sb="2" eb="3">
      <t>ダイ</t>
    </rPh>
    <rPh sb="4" eb="5">
      <t>ゴウ</t>
    </rPh>
    <rPh sb="7" eb="8">
      <t>ダイ</t>
    </rPh>
    <rPh sb="9" eb="10">
      <t>ジョウ</t>
    </rPh>
    <rPh sb="10" eb="12">
      <t>カンケイ</t>
    </rPh>
    <phoneticPr fontId="2"/>
  </si>
  <si>
    <t>賃上げ基準※</t>
    <rPh sb="0" eb="2">
      <t>チンア</t>
    </rPh>
    <rPh sb="3" eb="5">
      <t>キジュン</t>
    </rPh>
    <phoneticPr fontId="2"/>
  </si>
  <si>
    <t>基本給単価の単位※</t>
    <rPh sb="0" eb="3">
      <t>キホンキュウ</t>
    </rPh>
    <rPh sb="3" eb="5">
      <t>タンカ</t>
    </rPh>
    <rPh sb="6" eb="8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</si>
</sst>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[$-411]ggge&quot;年&quot;m&quot;月&quot;d&quot;日&quot;;@"/>
  </numFmts>
  <fonts count="13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theme="0" tint="-0.2499465926084170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/>
    <xf numFmtId="0" fontId="4" fillId="2" borderId="2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176" fontId="6" fillId="2" borderId="8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6" fillId="2" borderId="10" xfId="0" applyNumberFormat="1" applyFont="1" applyFill="1" applyBorder="1" applyAlignment="1">
      <alignment horizontal="right" vertical="center"/>
    </xf>
    <xf numFmtId="176" fontId="6" fillId="2" borderId="0" xfId="0" applyNumberFormat="1" applyFont="1" applyFill="1" applyAlignment="1">
      <alignment horizontal="right" vertical="center"/>
    </xf>
    <xf numFmtId="176" fontId="6" fillId="2" borderId="12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2" borderId="15" xfId="0" applyFont="1" applyFill="1" applyBorder="1" applyAlignment="1" applyProtection="1">
      <alignment horizontal="center" vertical="center" shrinkToFit="1"/>
      <protection locked="0"/>
    </xf>
    <xf numFmtId="0" fontId="8" fillId="2" borderId="16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8" fillId="2" borderId="18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19" xfId="0" applyFont="1" applyFill="1" applyBorder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 shrinkToFit="1"/>
      <protection locked="0"/>
    </xf>
    <xf numFmtId="0" fontId="8" fillId="2" borderId="21" xfId="0" applyFont="1" applyFill="1" applyBorder="1" applyAlignment="1" applyProtection="1">
      <alignment horizontal="center" vertical="center" shrinkToFit="1"/>
      <protection locked="0"/>
    </xf>
    <xf numFmtId="0" fontId="8" fillId="2" borderId="22" xfId="0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178" fontId="7" fillId="2" borderId="3" xfId="0" applyNumberFormat="1" applyFont="1" applyFill="1" applyBorder="1" applyAlignment="1" applyProtection="1">
      <alignment horizontal="center" vertical="center"/>
      <protection locked="0"/>
    </xf>
    <xf numFmtId="178" fontId="7" fillId="2" borderId="4" xfId="0" applyNumberFormat="1" applyFont="1" applyFill="1" applyBorder="1" applyAlignment="1" applyProtection="1">
      <alignment horizontal="center" vertical="center"/>
      <protection locked="0"/>
    </xf>
    <xf numFmtId="178" fontId="7" fillId="2" borderId="5" xfId="0" applyNumberFormat="1" applyFont="1" applyFill="1" applyBorder="1" applyAlignment="1" applyProtection="1">
      <alignment horizontal="center" vertical="center"/>
      <protection locked="0"/>
    </xf>
    <xf numFmtId="178" fontId="7" fillId="2" borderId="10" xfId="0" applyNumberFormat="1" applyFont="1" applyFill="1" applyBorder="1" applyAlignment="1" applyProtection="1">
      <alignment horizontal="center" vertical="center"/>
      <protection locked="0"/>
    </xf>
    <xf numFmtId="178" fontId="7" fillId="2" borderId="0" xfId="0" applyNumberFormat="1" applyFont="1" applyFill="1" applyAlignment="1" applyProtection="1">
      <alignment horizontal="center" vertical="center"/>
      <protection locked="0"/>
    </xf>
    <xf numFmtId="178" fontId="7" fillId="2" borderId="11" xfId="0" applyNumberFormat="1" applyFont="1" applyFill="1" applyBorder="1" applyAlignment="1" applyProtection="1">
      <alignment horizontal="center" vertical="center"/>
      <protection locked="0"/>
    </xf>
    <xf numFmtId="178" fontId="7" fillId="2" borderId="12" xfId="0" applyNumberFormat="1" applyFont="1" applyFill="1" applyBorder="1" applyAlignment="1" applyProtection="1">
      <alignment horizontal="center" vertical="center"/>
      <protection locked="0"/>
    </xf>
    <xf numFmtId="178" fontId="7" fillId="2" borderId="13" xfId="0" applyNumberFormat="1" applyFont="1" applyFill="1" applyBorder="1" applyAlignment="1" applyProtection="1">
      <alignment horizontal="center" vertical="center"/>
      <protection locked="0"/>
    </xf>
    <xf numFmtId="178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2" borderId="21" xfId="0" applyFont="1" applyFill="1" applyBorder="1" applyAlignment="1" applyProtection="1">
      <alignment vertical="center" shrinkToFit="1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176" fontId="6" fillId="2" borderId="3" xfId="0" applyNumberFormat="1" applyFont="1" applyFill="1" applyBorder="1" applyAlignment="1" applyProtection="1">
      <alignment horizontal="right" vertical="center"/>
      <protection locked="0"/>
    </xf>
    <xf numFmtId="176" fontId="6" fillId="2" borderId="4" xfId="0" applyNumberFormat="1" applyFont="1" applyFill="1" applyBorder="1" applyAlignment="1" applyProtection="1">
      <alignment horizontal="right" vertical="center"/>
      <protection locked="0"/>
    </xf>
    <xf numFmtId="176" fontId="6" fillId="2" borderId="10" xfId="0" applyNumberFormat="1" applyFont="1" applyFill="1" applyBorder="1" applyAlignment="1" applyProtection="1">
      <alignment horizontal="right" vertical="center"/>
      <protection locked="0"/>
    </xf>
    <xf numFmtId="176" fontId="6" fillId="2" borderId="0" xfId="0" applyNumberFormat="1" applyFont="1" applyFill="1" applyAlignment="1" applyProtection="1">
      <alignment horizontal="right" vertical="center"/>
      <protection locked="0"/>
    </xf>
    <xf numFmtId="176" fontId="6" fillId="2" borderId="12" xfId="0" applyNumberFormat="1" applyFont="1" applyFill="1" applyBorder="1" applyAlignment="1" applyProtection="1">
      <alignment horizontal="right" vertical="center"/>
      <protection locked="0"/>
    </xf>
    <xf numFmtId="176" fontId="6" fillId="2" borderId="13" xfId="0" applyNumberFormat="1" applyFont="1" applyFill="1" applyBorder="1" applyAlignment="1" applyProtection="1">
      <alignment horizontal="right" vertical="center"/>
      <protection locked="0"/>
    </xf>
    <xf numFmtId="177" fontId="6" fillId="2" borderId="3" xfId="0" applyNumberFormat="1" applyFont="1" applyFill="1" applyBorder="1" applyAlignment="1">
      <alignment horizontal="center" vertical="center"/>
    </xf>
    <xf numFmtId="177" fontId="6" fillId="2" borderId="4" xfId="0" applyNumberFormat="1" applyFont="1" applyFill="1" applyBorder="1" applyAlignment="1">
      <alignment horizontal="center" vertical="center"/>
    </xf>
    <xf numFmtId="177" fontId="6" fillId="2" borderId="1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177" fontId="6" fillId="2" borderId="12" xfId="0" applyNumberFormat="1" applyFont="1" applyFill="1" applyBorder="1" applyAlignment="1">
      <alignment horizontal="center" vertical="center"/>
    </xf>
    <xf numFmtId="177" fontId="6" fillId="2" borderId="13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9525</xdr:colOff>
      <xdr:row>18</xdr:row>
      <xdr:rowOff>9525</xdr:rowOff>
    </xdr:from>
    <xdr:to>
      <xdr:col>47</xdr:col>
      <xdr:colOff>55244</xdr:colOff>
      <xdr:row>22</xdr:row>
      <xdr:rowOff>123825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4D1D6B4C-3497-4D52-8D2C-D5AF23C4FFE2}"/>
            </a:ext>
          </a:extLst>
        </xdr:cNvPr>
        <xdr:cNvSpPr/>
      </xdr:nvSpPr>
      <xdr:spPr>
        <a:xfrm>
          <a:off x="7172325" y="2838450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18</xdr:row>
      <xdr:rowOff>9525</xdr:rowOff>
    </xdr:from>
    <xdr:to>
      <xdr:col>66</xdr:col>
      <xdr:colOff>160019</xdr:colOff>
      <xdr:row>23</xdr:row>
      <xdr:rowOff>9525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D088092A-5BA0-4EA9-A879-3E260A5E3552}"/>
            </a:ext>
          </a:extLst>
        </xdr:cNvPr>
        <xdr:cNvSpPr/>
      </xdr:nvSpPr>
      <xdr:spPr>
        <a:xfrm>
          <a:off x="10353675" y="2838450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18</xdr:row>
      <xdr:rowOff>9525</xdr:rowOff>
    </xdr:from>
    <xdr:to>
      <xdr:col>47</xdr:col>
      <xdr:colOff>55244</xdr:colOff>
      <xdr:row>22</xdr:row>
      <xdr:rowOff>123825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CD48A959-B5E6-49F0-87C8-11C5FD6E71F7}"/>
            </a:ext>
          </a:extLst>
        </xdr:cNvPr>
        <xdr:cNvSpPr/>
      </xdr:nvSpPr>
      <xdr:spPr>
        <a:xfrm>
          <a:off x="7172325" y="2838450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18</xdr:row>
      <xdr:rowOff>9525</xdr:rowOff>
    </xdr:from>
    <xdr:to>
      <xdr:col>66</xdr:col>
      <xdr:colOff>160019</xdr:colOff>
      <xdr:row>23</xdr:row>
      <xdr:rowOff>9525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D0DD7980-97D8-49F7-8630-93215A26592C}"/>
            </a:ext>
          </a:extLst>
        </xdr:cNvPr>
        <xdr:cNvSpPr/>
      </xdr:nvSpPr>
      <xdr:spPr>
        <a:xfrm>
          <a:off x="10353675" y="2838450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37</xdr:row>
      <xdr:rowOff>9525</xdr:rowOff>
    </xdr:from>
    <xdr:to>
      <xdr:col>47</xdr:col>
      <xdr:colOff>55244</xdr:colOff>
      <xdr:row>41</xdr:row>
      <xdr:rowOff>123825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B7FCA1C5-74E4-45CC-BF14-868225247A6E}"/>
            </a:ext>
          </a:extLst>
        </xdr:cNvPr>
        <xdr:cNvSpPr/>
      </xdr:nvSpPr>
      <xdr:spPr>
        <a:xfrm>
          <a:off x="7172325" y="5753100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37</xdr:row>
      <xdr:rowOff>9525</xdr:rowOff>
    </xdr:from>
    <xdr:to>
      <xdr:col>66</xdr:col>
      <xdr:colOff>160019</xdr:colOff>
      <xdr:row>42</xdr:row>
      <xdr:rowOff>9525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B827AE95-646C-47D7-AC2F-EC1BACA8DD81}"/>
            </a:ext>
          </a:extLst>
        </xdr:cNvPr>
        <xdr:cNvSpPr/>
      </xdr:nvSpPr>
      <xdr:spPr>
        <a:xfrm>
          <a:off x="10353675" y="5753100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37</xdr:row>
      <xdr:rowOff>9525</xdr:rowOff>
    </xdr:from>
    <xdr:to>
      <xdr:col>47</xdr:col>
      <xdr:colOff>55244</xdr:colOff>
      <xdr:row>41</xdr:row>
      <xdr:rowOff>123825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DEDD7782-C2F2-4BB3-96F8-F0493C9AD108}"/>
            </a:ext>
          </a:extLst>
        </xdr:cNvPr>
        <xdr:cNvSpPr/>
      </xdr:nvSpPr>
      <xdr:spPr>
        <a:xfrm>
          <a:off x="7172325" y="5753100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37</xdr:row>
      <xdr:rowOff>9525</xdr:rowOff>
    </xdr:from>
    <xdr:to>
      <xdr:col>66</xdr:col>
      <xdr:colOff>160019</xdr:colOff>
      <xdr:row>42</xdr:row>
      <xdr:rowOff>9525</xdr:rowOff>
    </xdr:to>
    <xdr:sp macro="" textlink="">
      <xdr:nvSpPr>
        <xdr:cNvPr id="9" name="右大かっこ 8">
          <a:extLst>
            <a:ext uri="{FF2B5EF4-FFF2-40B4-BE49-F238E27FC236}">
              <a16:creationId xmlns:a16="http://schemas.microsoft.com/office/drawing/2014/main" id="{FA778A83-32D3-4299-8101-206DC1F16AA7}"/>
            </a:ext>
          </a:extLst>
        </xdr:cNvPr>
        <xdr:cNvSpPr/>
      </xdr:nvSpPr>
      <xdr:spPr>
        <a:xfrm>
          <a:off x="10353675" y="5753100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55</xdr:row>
      <xdr:rowOff>9525</xdr:rowOff>
    </xdr:from>
    <xdr:to>
      <xdr:col>47</xdr:col>
      <xdr:colOff>55244</xdr:colOff>
      <xdr:row>59</xdr:row>
      <xdr:rowOff>123825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8B96ED1F-A5CC-48A2-9E2A-D1146E3EB127}"/>
            </a:ext>
          </a:extLst>
        </xdr:cNvPr>
        <xdr:cNvSpPr/>
      </xdr:nvSpPr>
      <xdr:spPr>
        <a:xfrm>
          <a:off x="7172325" y="8543925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55</xdr:row>
      <xdr:rowOff>9525</xdr:rowOff>
    </xdr:from>
    <xdr:to>
      <xdr:col>66</xdr:col>
      <xdr:colOff>160019</xdr:colOff>
      <xdr:row>60</xdr:row>
      <xdr:rowOff>9525</xdr:rowOff>
    </xdr:to>
    <xdr:sp macro="" textlink="">
      <xdr:nvSpPr>
        <xdr:cNvPr id="11" name="右大かっこ 10">
          <a:extLst>
            <a:ext uri="{FF2B5EF4-FFF2-40B4-BE49-F238E27FC236}">
              <a16:creationId xmlns:a16="http://schemas.microsoft.com/office/drawing/2014/main" id="{AAE0B855-4E49-4FE4-BC3F-6D1FAB2C0ADB}"/>
            </a:ext>
          </a:extLst>
        </xdr:cNvPr>
        <xdr:cNvSpPr/>
      </xdr:nvSpPr>
      <xdr:spPr>
        <a:xfrm>
          <a:off x="10353675" y="8543925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55</xdr:row>
      <xdr:rowOff>9525</xdr:rowOff>
    </xdr:from>
    <xdr:to>
      <xdr:col>47</xdr:col>
      <xdr:colOff>55244</xdr:colOff>
      <xdr:row>59</xdr:row>
      <xdr:rowOff>123825</xdr:rowOff>
    </xdr:to>
    <xdr:sp macro="" textlink="">
      <xdr:nvSpPr>
        <xdr:cNvPr id="12" name="左大かっこ 11">
          <a:extLst>
            <a:ext uri="{FF2B5EF4-FFF2-40B4-BE49-F238E27FC236}">
              <a16:creationId xmlns:a16="http://schemas.microsoft.com/office/drawing/2014/main" id="{178813C2-D84F-43F9-9F03-1934548B1955}"/>
            </a:ext>
          </a:extLst>
        </xdr:cNvPr>
        <xdr:cNvSpPr/>
      </xdr:nvSpPr>
      <xdr:spPr>
        <a:xfrm>
          <a:off x="7172325" y="8543925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55</xdr:row>
      <xdr:rowOff>9525</xdr:rowOff>
    </xdr:from>
    <xdr:to>
      <xdr:col>66</xdr:col>
      <xdr:colOff>160019</xdr:colOff>
      <xdr:row>60</xdr:row>
      <xdr:rowOff>9525</xdr:rowOff>
    </xdr:to>
    <xdr:sp macro="" textlink="">
      <xdr:nvSpPr>
        <xdr:cNvPr id="13" name="右大かっこ 12">
          <a:extLst>
            <a:ext uri="{FF2B5EF4-FFF2-40B4-BE49-F238E27FC236}">
              <a16:creationId xmlns:a16="http://schemas.microsoft.com/office/drawing/2014/main" id="{199C4C54-F52A-4AEA-B49F-CFBAB928A8C9}"/>
            </a:ext>
          </a:extLst>
        </xdr:cNvPr>
        <xdr:cNvSpPr/>
      </xdr:nvSpPr>
      <xdr:spPr>
        <a:xfrm>
          <a:off x="10353675" y="8543925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37</xdr:row>
      <xdr:rowOff>9525</xdr:rowOff>
    </xdr:from>
    <xdr:to>
      <xdr:col>47</xdr:col>
      <xdr:colOff>55244</xdr:colOff>
      <xdr:row>41</xdr:row>
      <xdr:rowOff>123825</xdr:rowOff>
    </xdr:to>
    <xdr:sp macro="" textlink="">
      <xdr:nvSpPr>
        <xdr:cNvPr id="14" name="左大かっこ 13">
          <a:extLst>
            <a:ext uri="{FF2B5EF4-FFF2-40B4-BE49-F238E27FC236}">
              <a16:creationId xmlns:a16="http://schemas.microsoft.com/office/drawing/2014/main" id="{EFE2E188-8136-4432-A9F9-27C17C487520}"/>
            </a:ext>
          </a:extLst>
        </xdr:cNvPr>
        <xdr:cNvSpPr/>
      </xdr:nvSpPr>
      <xdr:spPr>
        <a:xfrm>
          <a:off x="7172325" y="5753100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37</xdr:row>
      <xdr:rowOff>9525</xdr:rowOff>
    </xdr:from>
    <xdr:to>
      <xdr:col>66</xdr:col>
      <xdr:colOff>160019</xdr:colOff>
      <xdr:row>42</xdr:row>
      <xdr:rowOff>9525</xdr:rowOff>
    </xdr:to>
    <xdr:sp macro="" textlink="">
      <xdr:nvSpPr>
        <xdr:cNvPr id="15" name="右大かっこ 14">
          <a:extLst>
            <a:ext uri="{FF2B5EF4-FFF2-40B4-BE49-F238E27FC236}">
              <a16:creationId xmlns:a16="http://schemas.microsoft.com/office/drawing/2014/main" id="{F2B26A40-90BD-4D5C-967C-EFA2C063D9F7}"/>
            </a:ext>
          </a:extLst>
        </xdr:cNvPr>
        <xdr:cNvSpPr/>
      </xdr:nvSpPr>
      <xdr:spPr>
        <a:xfrm>
          <a:off x="10353675" y="5753100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37</xdr:row>
      <xdr:rowOff>9525</xdr:rowOff>
    </xdr:from>
    <xdr:to>
      <xdr:col>47</xdr:col>
      <xdr:colOff>55244</xdr:colOff>
      <xdr:row>41</xdr:row>
      <xdr:rowOff>123825</xdr:rowOff>
    </xdr:to>
    <xdr:sp macro="" textlink="">
      <xdr:nvSpPr>
        <xdr:cNvPr id="16" name="左大かっこ 15">
          <a:extLst>
            <a:ext uri="{FF2B5EF4-FFF2-40B4-BE49-F238E27FC236}">
              <a16:creationId xmlns:a16="http://schemas.microsoft.com/office/drawing/2014/main" id="{9A4916FD-C4D8-45F5-B0A4-D190221176D3}"/>
            </a:ext>
          </a:extLst>
        </xdr:cNvPr>
        <xdr:cNvSpPr/>
      </xdr:nvSpPr>
      <xdr:spPr>
        <a:xfrm>
          <a:off x="7172325" y="5753100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37</xdr:row>
      <xdr:rowOff>9525</xdr:rowOff>
    </xdr:from>
    <xdr:to>
      <xdr:col>66</xdr:col>
      <xdr:colOff>160019</xdr:colOff>
      <xdr:row>42</xdr:row>
      <xdr:rowOff>9525</xdr:rowOff>
    </xdr:to>
    <xdr:sp macro="" textlink="">
      <xdr:nvSpPr>
        <xdr:cNvPr id="17" name="右大かっこ 16">
          <a:extLst>
            <a:ext uri="{FF2B5EF4-FFF2-40B4-BE49-F238E27FC236}">
              <a16:creationId xmlns:a16="http://schemas.microsoft.com/office/drawing/2014/main" id="{BD31CD8A-4278-4DED-BF76-21B570122552}"/>
            </a:ext>
          </a:extLst>
        </xdr:cNvPr>
        <xdr:cNvSpPr/>
      </xdr:nvSpPr>
      <xdr:spPr>
        <a:xfrm>
          <a:off x="10353675" y="5753100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55</xdr:row>
      <xdr:rowOff>9525</xdr:rowOff>
    </xdr:from>
    <xdr:to>
      <xdr:col>47</xdr:col>
      <xdr:colOff>55244</xdr:colOff>
      <xdr:row>59</xdr:row>
      <xdr:rowOff>123825</xdr:rowOff>
    </xdr:to>
    <xdr:sp macro="" textlink="">
      <xdr:nvSpPr>
        <xdr:cNvPr id="18" name="左大かっこ 17">
          <a:extLst>
            <a:ext uri="{FF2B5EF4-FFF2-40B4-BE49-F238E27FC236}">
              <a16:creationId xmlns:a16="http://schemas.microsoft.com/office/drawing/2014/main" id="{9F7430E1-E50B-4779-8D7C-B6491A565516}"/>
            </a:ext>
          </a:extLst>
        </xdr:cNvPr>
        <xdr:cNvSpPr/>
      </xdr:nvSpPr>
      <xdr:spPr>
        <a:xfrm>
          <a:off x="7172325" y="8543925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55</xdr:row>
      <xdr:rowOff>9525</xdr:rowOff>
    </xdr:from>
    <xdr:to>
      <xdr:col>66</xdr:col>
      <xdr:colOff>160019</xdr:colOff>
      <xdr:row>60</xdr:row>
      <xdr:rowOff>9525</xdr:rowOff>
    </xdr:to>
    <xdr:sp macro="" textlink="">
      <xdr:nvSpPr>
        <xdr:cNvPr id="19" name="右大かっこ 18">
          <a:extLst>
            <a:ext uri="{FF2B5EF4-FFF2-40B4-BE49-F238E27FC236}">
              <a16:creationId xmlns:a16="http://schemas.microsoft.com/office/drawing/2014/main" id="{C7E45FAE-4A96-49BF-A9FE-2FDA65356F72}"/>
            </a:ext>
          </a:extLst>
        </xdr:cNvPr>
        <xdr:cNvSpPr/>
      </xdr:nvSpPr>
      <xdr:spPr>
        <a:xfrm>
          <a:off x="10353675" y="8543925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55</xdr:row>
      <xdr:rowOff>9525</xdr:rowOff>
    </xdr:from>
    <xdr:to>
      <xdr:col>47</xdr:col>
      <xdr:colOff>55244</xdr:colOff>
      <xdr:row>59</xdr:row>
      <xdr:rowOff>123825</xdr:rowOff>
    </xdr:to>
    <xdr:sp macro="" textlink="">
      <xdr:nvSpPr>
        <xdr:cNvPr id="20" name="左大かっこ 19">
          <a:extLst>
            <a:ext uri="{FF2B5EF4-FFF2-40B4-BE49-F238E27FC236}">
              <a16:creationId xmlns:a16="http://schemas.microsoft.com/office/drawing/2014/main" id="{03AC2FE8-D1D8-4829-9D5D-028393001A5D}"/>
            </a:ext>
          </a:extLst>
        </xdr:cNvPr>
        <xdr:cNvSpPr/>
      </xdr:nvSpPr>
      <xdr:spPr>
        <a:xfrm>
          <a:off x="7172325" y="8543925"/>
          <a:ext cx="45719" cy="60960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55</xdr:row>
      <xdr:rowOff>9525</xdr:rowOff>
    </xdr:from>
    <xdr:to>
      <xdr:col>66</xdr:col>
      <xdr:colOff>160019</xdr:colOff>
      <xdr:row>60</xdr:row>
      <xdr:rowOff>9525</xdr:rowOff>
    </xdr:to>
    <xdr:sp macro="" textlink="">
      <xdr:nvSpPr>
        <xdr:cNvPr id="21" name="右大かっこ 20">
          <a:extLst>
            <a:ext uri="{FF2B5EF4-FFF2-40B4-BE49-F238E27FC236}">
              <a16:creationId xmlns:a16="http://schemas.microsoft.com/office/drawing/2014/main" id="{2C10F78E-4EC0-4640-B40D-858647A7DB5A}"/>
            </a:ext>
          </a:extLst>
        </xdr:cNvPr>
        <xdr:cNvSpPr/>
      </xdr:nvSpPr>
      <xdr:spPr>
        <a:xfrm>
          <a:off x="10353675" y="8543925"/>
          <a:ext cx="45719" cy="619125"/>
        </a:xfrm>
        <a:prstGeom prst="righ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60</xdr:row>
      <xdr:rowOff>85725</xdr:rowOff>
    </xdr:from>
    <xdr:to>
      <xdr:col>42</xdr:col>
      <xdr:colOff>57150</xdr:colOff>
      <xdr:row>69</xdr:row>
      <xdr:rowOff>76200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2865B67-AB3E-46AE-9D02-95EDE5CE37C2}"/>
            </a:ext>
          </a:extLst>
        </xdr:cNvPr>
        <xdr:cNvSpPr txBox="1"/>
      </xdr:nvSpPr>
      <xdr:spPr>
        <a:xfrm>
          <a:off x="104775" y="9239250"/>
          <a:ext cx="6305550" cy="1438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u="sng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100" u="sng">
              <a:latin typeface="ＭＳ 明朝" panose="02020609040205080304" pitchFamily="17" charset="-128"/>
              <a:ea typeface="ＭＳ 明朝" panose="02020609040205080304" pitchFamily="17" charset="-128"/>
            </a:rPr>
            <a:t>基本給単価</a:t>
          </a:r>
          <a:endParaRPr kumimoji="1" lang="en-US" altLang="ja-JP" sz="1100" u="sng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u="none">
              <a:latin typeface="ＭＳ 明朝" panose="02020609040205080304" pitchFamily="17" charset="-128"/>
              <a:ea typeface="ＭＳ 明朝" panose="02020609040205080304" pitchFamily="17" charset="-128"/>
            </a:rPr>
            <a:t>　介護職員や保育士等の処遇改善加算や医療機関等のベースアップ評価料等を活用し，</a:t>
          </a:r>
          <a:endParaRPr kumimoji="1" lang="en-US" altLang="ja-JP" sz="1100" u="none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u="none">
              <a:latin typeface="ＭＳ 明朝" panose="02020609040205080304" pitchFamily="17" charset="-128"/>
              <a:ea typeface="ＭＳ 明朝" panose="02020609040205080304" pitchFamily="17" charset="-128"/>
            </a:rPr>
            <a:t>　基本給の賃上げを行っている場合は，それらを除いた金額を記入してください。</a:t>
          </a:r>
          <a:endParaRPr kumimoji="1" lang="en-US" altLang="ja-JP" sz="1100" u="none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u="sng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100" u="sng">
              <a:latin typeface="ＭＳ 明朝" panose="02020609040205080304" pitchFamily="17" charset="-128"/>
              <a:ea typeface="ＭＳ 明朝" panose="02020609040205080304" pitchFamily="17" charset="-128"/>
            </a:rPr>
            <a:t>賃上げ基準（</a:t>
          </a:r>
          <a:r>
            <a:rPr kumimoji="1" lang="en-US" altLang="ja-JP" sz="1100" u="sng">
              <a:latin typeface="ＭＳ 明朝" panose="02020609040205080304" pitchFamily="17" charset="-128"/>
              <a:ea typeface="ＭＳ 明朝" panose="02020609040205080304" pitchFamily="17" charset="-128"/>
            </a:rPr>
            <a:t>A</a:t>
          </a:r>
          <a:r>
            <a:rPr kumimoji="1" lang="ja-JP" altLang="en-US" sz="1100" u="sng"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  <a:endParaRPr kumimoji="1" lang="en-US" altLang="ja-JP" sz="1100" u="sng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令和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12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31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日以前から雇用している従業員は「令和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12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31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日時点」の基本給単価を，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令和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8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日以降に雇用した従業員は「当初雇用契約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における基本給単価を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記入してください</a:t>
          </a:r>
          <a:r>
            <a:rPr kumimoji="1"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（試用期間は除く</a:t>
          </a:r>
          <a:r>
            <a:rPr kumimoji="1"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r>
            <a:rPr kumimoji="1"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。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14B38-800E-43CD-9D41-0E6FEE97CFCA}">
  <dimension ref="A1:BZ66"/>
  <sheetViews>
    <sheetView showZeros="0" tabSelected="1" view="pageBreakPreview" topLeftCell="A4" zoomScaleNormal="100" zoomScaleSheetLayoutView="100" workbookViewId="0">
      <selection activeCell="AR53" sqref="AR53"/>
    </sheetView>
  </sheetViews>
  <sheetFormatPr defaultColWidth="2.125" defaultRowHeight="10.5" customHeight="1"/>
  <cols>
    <col min="1" max="19" width="2" style="3" customWidth="1"/>
    <col min="20" max="20" width="1.375" style="3" customWidth="1"/>
    <col min="21" max="42" width="2" style="3" customWidth="1"/>
    <col min="43" max="16384" width="2.125" style="3"/>
  </cols>
  <sheetData>
    <row r="1" spans="1:66" ht="30" customHeight="1">
      <c r="C1" s="16" t="s">
        <v>38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66" ht="15.75" customHeight="1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</row>
    <row r="3" spans="1:66" ht="10.5" customHeight="1">
      <c r="Q3" s="18" t="s">
        <v>13</v>
      </c>
      <c r="R3" s="18"/>
      <c r="S3" s="18"/>
      <c r="T3" s="18"/>
      <c r="U3" s="18"/>
      <c r="V3" s="18"/>
      <c r="W3" s="18"/>
      <c r="X3" s="1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66" ht="10.5" customHeight="1">
      <c r="Q4" s="18"/>
      <c r="R4" s="18"/>
      <c r="S4" s="18"/>
      <c r="T4" s="18"/>
      <c r="U4" s="18"/>
      <c r="V4" s="18"/>
      <c r="W4" s="18"/>
      <c r="X4" s="1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</row>
    <row r="5" spans="1:66" ht="10.5" customHeight="1">
      <c r="Q5" s="18"/>
      <c r="R5" s="18"/>
      <c r="S5" s="18"/>
      <c r="T5" s="18"/>
      <c r="U5" s="18"/>
      <c r="V5" s="18"/>
      <c r="W5" s="18"/>
      <c r="X5" s="18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</row>
    <row r="6" spans="1:66" ht="16.5" customHeight="1"/>
    <row r="7" spans="1:66" ht="10.5" customHeight="1">
      <c r="C7" s="19" t="s">
        <v>20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0"/>
      <c r="Q7" s="11"/>
      <c r="R7" s="19" t="s">
        <v>3</v>
      </c>
      <c r="S7" s="19"/>
      <c r="T7" s="19"/>
      <c r="U7" s="19"/>
      <c r="V7" s="19"/>
      <c r="W7" s="19"/>
      <c r="X7" s="19"/>
      <c r="Y7" s="19"/>
      <c r="Z7" s="10"/>
      <c r="AA7" s="11"/>
      <c r="AB7" s="11"/>
      <c r="AC7" s="11"/>
    </row>
    <row r="8" spans="1:66" ht="10.5" customHeight="1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0"/>
      <c r="Q8" s="11"/>
      <c r="R8" s="19"/>
      <c r="S8" s="19"/>
      <c r="T8" s="19"/>
      <c r="U8" s="19"/>
      <c r="V8" s="19"/>
      <c r="W8" s="19"/>
      <c r="X8" s="19"/>
      <c r="Y8" s="19"/>
      <c r="Z8" s="10"/>
      <c r="AA8" s="11"/>
      <c r="AB8" s="11"/>
      <c r="AC8" s="11"/>
    </row>
    <row r="9" spans="1:66" ht="9.9499999999999993" customHeight="1"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  <c r="P9" s="5"/>
      <c r="R9" s="70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2"/>
    </row>
    <row r="10" spans="1:66" ht="9.9499999999999993" customHeight="1"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6"/>
      <c r="P10" s="5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5"/>
    </row>
    <row r="11" spans="1:66" ht="9.9499999999999993" customHeight="1"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  <c r="P11" s="5"/>
      <c r="R11" s="76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8"/>
    </row>
    <row r="12" spans="1:66" ht="15" customHeight="1">
      <c r="D12" s="6"/>
      <c r="E12" s="6"/>
      <c r="F12" s="6"/>
      <c r="G12" s="6"/>
      <c r="H12" s="6"/>
      <c r="I12" s="6"/>
      <c r="J12" s="6"/>
      <c r="K12" s="6"/>
      <c r="L12" s="6"/>
    </row>
    <row r="13" spans="1:66" ht="9.9499999999999993" customHeight="1">
      <c r="C13" s="12" t="s">
        <v>19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66" ht="9.9499999999999993" customHeight="1" thickBot="1"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66" ht="9.9499999999999993" customHeight="1">
      <c r="D15" s="79"/>
      <c r="E15" s="80"/>
      <c r="F15" s="80"/>
      <c r="G15" s="80"/>
      <c r="H15" s="80"/>
      <c r="I15" s="80"/>
      <c r="J15" s="80"/>
      <c r="K15" s="80"/>
      <c r="L15" s="80"/>
      <c r="M15" s="81"/>
      <c r="O15" s="9"/>
      <c r="AA15" s="13" t="str" cm="1">
        <f t="array" ref="AA15">_xlfn.IFS(R9="","",AND(R9="正規雇用労働者",AH21&lt;2.5),"要件の賃上げ率を満たしていません",AND(R9="正規雇用労働者以外の労働者",AH21&lt;7),"要件の賃上げ率を満たしていません",AND(R9="正規雇用労働者",AH21&gt;=2.5),"",AND(R9="正規雇用労働者以外の労働者",AH21&gt;=7),"")</f>
        <v/>
      </c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</row>
    <row r="16" spans="1:66" ht="9.9499999999999993" customHeight="1">
      <c r="D16" s="82"/>
      <c r="E16" s="83"/>
      <c r="F16" s="83"/>
      <c r="G16" s="83"/>
      <c r="H16" s="83"/>
      <c r="I16" s="83"/>
      <c r="J16" s="83"/>
      <c r="K16" s="83"/>
      <c r="L16" s="83"/>
      <c r="M16" s="84"/>
      <c r="O16" s="9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</row>
    <row r="17" spans="1:78" ht="9.9499999999999993" customHeight="1" thickBot="1">
      <c r="D17" s="85"/>
      <c r="E17" s="86"/>
      <c r="F17" s="86"/>
      <c r="G17" s="86"/>
      <c r="H17" s="86"/>
      <c r="I17" s="86"/>
      <c r="J17" s="86"/>
      <c r="K17" s="86"/>
      <c r="L17" s="86"/>
      <c r="M17" s="87"/>
      <c r="O17" s="9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U17" s="14" t="s">
        <v>18</v>
      </c>
      <c r="AV17" s="14"/>
      <c r="AW17" s="14"/>
      <c r="AX17" s="14"/>
      <c r="AY17" s="14"/>
      <c r="AZ17" s="14"/>
      <c r="BA17" s="14"/>
      <c r="BB17" s="14"/>
      <c r="BC17" s="14"/>
      <c r="BD17" s="14"/>
      <c r="BE17" s="8"/>
      <c r="BF17" s="8"/>
      <c r="BG17" s="8"/>
      <c r="BH17" s="8"/>
      <c r="BI17" s="8"/>
      <c r="BJ17" s="8"/>
      <c r="BK17" s="8"/>
      <c r="BL17" s="8"/>
      <c r="BM17" s="8"/>
      <c r="BN17" s="8"/>
    </row>
    <row r="18" spans="1:78" ht="15" customHeight="1" thickBot="1">
      <c r="AH18" s="15" t="str" cm="1">
        <f t="array" ref="AH18">_xlfn.IFS(R9="","",AND(R9="正規雇用労働者",AH21&lt;2.5),"↓",AND(R9="正規雇用労働者以外の労働者",AH21&lt;7),"↓",AND(R9="正規雇用労働者",AH21&gt;=2.5),"",AND(R9="正規雇用労働者以外の労働者",AH21&gt;=7),"")</f>
        <v/>
      </c>
      <c r="AI18" s="15"/>
      <c r="AJ18" s="15"/>
      <c r="AK18" s="15"/>
      <c r="AL18" s="15"/>
      <c r="AM18" s="15"/>
      <c r="AN18" s="15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8"/>
      <c r="BF18" s="8"/>
      <c r="BG18" s="8"/>
      <c r="BH18" s="8"/>
      <c r="BI18" s="8"/>
      <c r="BJ18" s="8"/>
      <c r="BK18" s="8"/>
      <c r="BL18" s="8"/>
      <c r="BM18" s="8"/>
      <c r="BN18" s="8"/>
    </row>
    <row r="19" spans="1:78" ht="9.9499999999999993" customHeight="1">
      <c r="C19" s="49" t="s">
        <v>22</v>
      </c>
      <c r="D19" s="49"/>
      <c r="E19" s="49"/>
      <c r="F19" s="49"/>
      <c r="G19" s="49"/>
      <c r="H19" s="49"/>
      <c r="I19" s="49"/>
      <c r="J19" s="49"/>
      <c r="K19" s="50" t="s">
        <v>39</v>
      </c>
      <c r="L19" s="50"/>
      <c r="M19" s="50"/>
      <c r="N19" s="50"/>
      <c r="O19" s="50"/>
      <c r="P19" s="50"/>
      <c r="Q19" s="50"/>
      <c r="R19" s="50"/>
      <c r="S19" s="50"/>
      <c r="T19" s="50"/>
      <c r="V19" s="49" t="s">
        <v>21</v>
      </c>
      <c r="W19" s="49"/>
      <c r="X19" s="49"/>
      <c r="Y19" s="49"/>
      <c r="Z19" s="49"/>
      <c r="AA19" s="49"/>
      <c r="AB19" s="49"/>
      <c r="AC19" s="49"/>
      <c r="AD19" s="49"/>
      <c r="AE19" s="49"/>
      <c r="AG19" s="51" t="s">
        <v>17</v>
      </c>
      <c r="AH19" s="51"/>
      <c r="AI19" s="51"/>
      <c r="AJ19" s="51"/>
      <c r="AK19" s="51"/>
      <c r="AL19" s="51"/>
      <c r="AM19" s="51"/>
      <c r="AN19" s="51"/>
      <c r="AO19" s="51"/>
      <c r="AP19" s="51"/>
      <c r="AU19" s="42"/>
      <c r="AV19" s="52"/>
      <c r="AW19" s="35" t="s">
        <v>11</v>
      </c>
      <c r="AX19" s="36"/>
      <c r="AY19" s="36"/>
      <c r="AZ19" s="36"/>
      <c r="BA19" s="36"/>
      <c r="BB19" s="36"/>
      <c r="BC19" s="36"/>
      <c r="BD19" s="37"/>
      <c r="BE19" s="33" t="s">
        <v>16</v>
      </c>
      <c r="BF19" s="34"/>
      <c r="BG19" s="35" t="s">
        <v>12</v>
      </c>
      <c r="BH19" s="36"/>
      <c r="BI19" s="36"/>
      <c r="BJ19" s="36"/>
      <c r="BK19" s="36"/>
      <c r="BL19" s="36"/>
      <c r="BM19" s="36"/>
      <c r="BN19" s="37"/>
      <c r="BO19" s="41"/>
      <c r="BP19" s="42"/>
      <c r="BQ19" s="43" t="s">
        <v>1</v>
      </c>
      <c r="BR19" s="34"/>
      <c r="BS19" s="35" t="s">
        <v>12</v>
      </c>
      <c r="BT19" s="36"/>
      <c r="BU19" s="36"/>
      <c r="BV19" s="36"/>
      <c r="BW19" s="36"/>
      <c r="BX19" s="36"/>
      <c r="BY19" s="36"/>
      <c r="BZ19" s="37"/>
    </row>
    <row r="20" spans="1:78" ht="9.9499999999999993" customHeight="1" thickBot="1">
      <c r="C20" s="49"/>
      <c r="D20" s="49"/>
      <c r="E20" s="49"/>
      <c r="F20" s="49"/>
      <c r="G20" s="49"/>
      <c r="H20" s="49"/>
      <c r="I20" s="49"/>
      <c r="J20" s="49"/>
      <c r="K20" s="50"/>
      <c r="L20" s="50"/>
      <c r="M20" s="50"/>
      <c r="N20" s="50"/>
      <c r="O20" s="50"/>
      <c r="P20" s="50"/>
      <c r="Q20" s="50"/>
      <c r="R20" s="50"/>
      <c r="S20" s="50"/>
      <c r="T20" s="50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U20" s="42"/>
      <c r="AV20" s="52"/>
      <c r="AW20" s="38"/>
      <c r="AX20" s="39"/>
      <c r="AY20" s="39"/>
      <c r="AZ20" s="39"/>
      <c r="BA20" s="39"/>
      <c r="BB20" s="39"/>
      <c r="BC20" s="39"/>
      <c r="BD20" s="40"/>
      <c r="BE20" s="33"/>
      <c r="BF20" s="34"/>
      <c r="BG20" s="38"/>
      <c r="BH20" s="39"/>
      <c r="BI20" s="39"/>
      <c r="BJ20" s="39"/>
      <c r="BK20" s="39"/>
      <c r="BL20" s="39"/>
      <c r="BM20" s="39"/>
      <c r="BN20" s="40"/>
      <c r="BO20" s="41"/>
      <c r="BP20" s="42"/>
      <c r="BQ20" s="43"/>
      <c r="BR20" s="34"/>
      <c r="BS20" s="38"/>
      <c r="BT20" s="39"/>
      <c r="BU20" s="39"/>
      <c r="BV20" s="39"/>
      <c r="BW20" s="39"/>
      <c r="BX20" s="39"/>
      <c r="BY20" s="39"/>
      <c r="BZ20" s="40"/>
    </row>
    <row r="21" spans="1:78" ht="9.9499999999999993" customHeight="1">
      <c r="D21" s="90"/>
      <c r="E21" s="91"/>
      <c r="F21" s="91"/>
      <c r="G21" s="91"/>
      <c r="H21" s="91"/>
      <c r="I21" s="92"/>
      <c r="L21" s="99"/>
      <c r="M21" s="100"/>
      <c r="N21" s="100"/>
      <c r="O21" s="100"/>
      <c r="P21" s="100"/>
      <c r="Q21" s="100"/>
      <c r="R21" s="44" t="s">
        <v>0</v>
      </c>
      <c r="S21" s="45"/>
      <c r="T21" s="46" t="s">
        <v>15</v>
      </c>
      <c r="U21" s="47"/>
      <c r="V21" s="48"/>
      <c r="W21" s="99"/>
      <c r="X21" s="100"/>
      <c r="Y21" s="100"/>
      <c r="Z21" s="100"/>
      <c r="AA21" s="100"/>
      <c r="AB21" s="100"/>
      <c r="AC21" s="44" t="s">
        <v>0</v>
      </c>
      <c r="AD21" s="45"/>
      <c r="AE21" s="46" t="s">
        <v>14</v>
      </c>
      <c r="AF21" s="47"/>
      <c r="AG21" s="47"/>
      <c r="AH21" s="105" t="str">
        <f>IF(W21="","",ROUNDDOWN((AW21-BG21)/BS21*100,1))</f>
        <v/>
      </c>
      <c r="AI21" s="106"/>
      <c r="AJ21" s="106"/>
      <c r="AK21" s="106"/>
      <c r="AL21" s="106"/>
      <c r="AM21" s="53" t="s">
        <v>2</v>
      </c>
      <c r="AN21" s="54"/>
      <c r="AU21" s="42"/>
      <c r="AV21" s="52"/>
      <c r="AW21" s="27">
        <f>W21</f>
        <v>0</v>
      </c>
      <c r="AX21" s="28"/>
      <c r="AY21" s="28"/>
      <c r="AZ21" s="28"/>
      <c r="BA21" s="28"/>
      <c r="BB21" s="28"/>
      <c r="BC21" s="21" t="s">
        <v>0</v>
      </c>
      <c r="BD21" s="22"/>
      <c r="BE21" s="33"/>
      <c r="BF21" s="34"/>
      <c r="BG21" s="27">
        <f>L21</f>
        <v>0</v>
      </c>
      <c r="BH21" s="28"/>
      <c r="BI21" s="28"/>
      <c r="BJ21" s="28"/>
      <c r="BK21" s="28"/>
      <c r="BL21" s="28"/>
      <c r="BM21" s="21" t="s">
        <v>0</v>
      </c>
      <c r="BN21" s="22"/>
      <c r="BO21" s="41"/>
      <c r="BP21" s="42"/>
      <c r="BQ21" s="43"/>
      <c r="BR21" s="34"/>
      <c r="BS21" s="27">
        <f>L21</f>
        <v>0</v>
      </c>
      <c r="BT21" s="28"/>
      <c r="BU21" s="28"/>
      <c r="BV21" s="28"/>
      <c r="BW21" s="28"/>
      <c r="BX21" s="28"/>
      <c r="BY21" s="21" t="s">
        <v>0</v>
      </c>
      <c r="BZ21" s="22"/>
    </row>
    <row r="22" spans="1:78" ht="9.9499999999999993" customHeight="1">
      <c r="D22" s="93"/>
      <c r="E22" s="94"/>
      <c r="F22" s="94"/>
      <c r="G22" s="94"/>
      <c r="H22" s="94"/>
      <c r="I22" s="95"/>
      <c r="L22" s="101"/>
      <c r="M22" s="102"/>
      <c r="N22" s="102"/>
      <c r="O22" s="102"/>
      <c r="P22" s="102"/>
      <c r="Q22" s="102"/>
      <c r="R22" s="23"/>
      <c r="S22" s="24"/>
      <c r="T22" s="46"/>
      <c r="U22" s="47"/>
      <c r="V22" s="48"/>
      <c r="W22" s="101"/>
      <c r="X22" s="102"/>
      <c r="Y22" s="102"/>
      <c r="Z22" s="102"/>
      <c r="AA22" s="102"/>
      <c r="AB22" s="102"/>
      <c r="AC22" s="23"/>
      <c r="AD22" s="24"/>
      <c r="AE22" s="46"/>
      <c r="AF22" s="47"/>
      <c r="AG22" s="47"/>
      <c r="AH22" s="107"/>
      <c r="AI22" s="108"/>
      <c r="AJ22" s="108"/>
      <c r="AK22" s="108"/>
      <c r="AL22" s="108"/>
      <c r="AM22" s="55"/>
      <c r="AN22" s="56"/>
      <c r="AU22" s="42"/>
      <c r="AV22" s="52"/>
      <c r="AW22" s="29"/>
      <c r="AX22" s="30"/>
      <c r="AY22" s="30"/>
      <c r="AZ22" s="30"/>
      <c r="BA22" s="30"/>
      <c r="BB22" s="30"/>
      <c r="BC22" s="23"/>
      <c r="BD22" s="24"/>
      <c r="BE22" s="33"/>
      <c r="BF22" s="34"/>
      <c r="BG22" s="29"/>
      <c r="BH22" s="30"/>
      <c r="BI22" s="30"/>
      <c r="BJ22" s="30"/>
      <c r="BK22" s="30"/>
      <c r="BL22" s="30"/>
      <c r="BM22" s="23"/>
      <c r="BN22" s="24"/>
      <c r="BO22" s="41"/>
      <c r="BP22" s="42"/>
      <c r="BQ22" s="43"/>
      <c r="BR22" s="34"/>
      <c r="BS22" s="29"/>
      <c r="BT22" s="30"/>
      <c r="BU22" s="30"/>
      <c r="BV22" s="30"/>
      <c r="BW22" s="30"/>
      <c r="BX22" s="30"/>
      <c r="BY22" s="23"/>
      <c r="BZ22" s="24"/>
    </row>
    <row r="23" spans="1:78" ht="9.9499999999999993" customHeight="1" thickBot="1">
      <c r="D23" s="96"/>
      <c r="E23" s="97"/>
      <c r="F23" s="97"/>
      <c r="G23" s="97"/>
      <c r="H23" s="97"/>
      <c r="I23" s="98"/>
      <c r="L23" s="103"/>
      <c r="M23" s="104"/>
      <c r="N23" s="104"/>
      <c r="O23" s="104"/>
      <c r="P23" s="104"/>
      <c r="Q23" s="104"/>
      <c r="R23" s="25"/>
      <c r="S23" s="26"/>
      <c r="T23" s="46"/>
      <c r="U23" s="47"/>
      <c r="V23" s="48"/>
      <c r="W23" s="103"/>
      <c r="X23" s="104"/>
      <c r="Y23" s="104"/>
      <c r="Z23" s="104"/>
      <c r="AA23" s="104"/>
      <c r="AB23" s="104"/>
      <c r="AC23" s="25"/>
      <c r="AD23" s="26"/>
      <c r="AE23" s="46"/>
      <c r="AF23" s="47"/>
      <c r="AG23" s="47"/>
      <c r="AH23" s="109"/>
      <c r="AI23" s="110"/>
      <c r="AJ23" s="110"/>
      <c r="AK23" s="110"/>
      <c r="AL23" s="110"/>
      <c r="AM23" s="57"/>
      <c r="AN23" s="58"/>
      <c r="AU23" s="42"/>
      <c r="AV23" s="52"/>
      <c r="AW23" s="31"/>
      <c r="AX23" s="32"/>
      <c r="AY23" s="32"/>
      <c r="AZ23" s="32"/>
      <c r="BA23" s="32"/>
      <c r="BB23" s="32"/>
      <c r="BC23" s="25"/>
      <c r="BD23" s="26"/>
      <c r="BE23" s="33"/>
      <c r="BF23" s="34"/>
      <c r="BG23" s="31"/>
      <c r="BH23" s="32"/>
      <c r="BI23" s="32"/>
      <c r="BJ23" s="32"/>
      <c r="BK23" s="32"/>
      <c r="BL23" s="32"/>
      <c r="BM23" s="25"/>
      <c r="BN23" s="26"/>
      <c r="BO23" s="41"/>
      <c r="BP23" s="42"/>
      <c r="BQ23" s="43"/>
      <c r="BR23" s="34"/>
      <c r="BS23" s="31"/>
      <c r="BT23" s="32"/>
      <c r="BU23" s="32"/>
      <c r="BV23" s="32"/>
      <c r="BW23" s="32"/>
      <c r="BX23" s="32"/>
      <c r="BY23" s="25"/>
      <c r="BZ23" s="26"/>
    </row>
    <row r="24" spans="1:78" ht="9.9499999999999993" customHeight="1">
      <c r="L24" s="36"/>
      <c r="M24" s="36"/>
      <c r="N24" s="36"/>
      <c r="O24" s="36"/>
      <c r="P24" s="36"/>
      <c r="Q24" s="36"/>
      <c r="R24" s="36"/>
      <c r="S24" s="36"/>
    </row>
    <row r="25" spans="1:78" ht="9.9499999999999993" customHeight="1">
      <c r="L25" s="42"/>
      <c r="M25" s="42"/>
      <c r="N25" s="42"/>
      <c r="O25" s="42"/>
      <c r="P25" s="42"/>
      <c r="Q25" s="42"/>
      <c r="R25" s="42"/>
      <c r="S25" s="42"/>
    </row>
    <row r="26" spans="1:78" ht="13.5" customHeight="1" thickBo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78" ht="39.75" customHeight="1">
      <c r="C27" s="19" t="s">
        <v>20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0"/>
      <c r="Q27" s="11"/>
      <c r="R27" s="19" t="s">
        <v>3</v>
      </c>
      <c r="S27" s="19"/>
      <c r="T27" s="19"/>
      <c r="U27" s="19"/>
      <c r="V27" s="19"/>
      <c r="W27" s="19"/>
      <c r="X27" s="19"/>
      <c r="Y27" s="19"/>
      <c r="Z27" s="4"/>
    </row>
    <row r="28" spans="1:78" ht="9.9499999999999993" customHeight="1"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  <c r="P28" s="5"/>
      <c r="R28" s="70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2"/>
    </row>
    <row r="29" spans="1:78" ht="9.9499999999999993" customHeight="1">
      <c r="C29" s="6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6"/>
      <c r="P29" s="5"/>
      <c r="R29" s="73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5"/>
    </row>
    <row r="30" spans="1:78" ht="9.9499999999999993" customHeight="1">
      <c r="C30" s="67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5"/>
      <c r="R30" s="76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8"/>
    </row>
    <row r="31" spans="1:78" ht="15" customHeight="1">
      <c r="D31" s="6"/>
      <c r="E31" s="6"/>
      <c r="F31" s="6"/>
      <c r="G31" s="6"/>
      <c r="H31" s="6"/>
      <c r="I31" s="6"/>
      <c r="J31" s="6"/>
      <c r="K31" s="6"/>
      <c r="L31" s="6"/>
    </row>
    <row r="32" spans="1:78" ht="9.9499999999999993" customHeight="1">
      <c r="C32" s="12" t="s">
        <v>19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78" ht="9.9499999999999993" customHeight="1" thickBot="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78" ht="9.9499999999999993" customHeight="1">
      <c r="D34" s="79"/>
      <c r="E34" s="80"/>
      <c r="F34" s="80"/>
      <c r="G34" s="80"/>
      <c r="H34" s="80"/>
      <c r="I34" s="80"/>
      <c r="J34" s="80"/>
      <c r="K34" s="80"/>
      <c r="L34" s="80"/>
      <c r="M34" s="81"/>
      <c r="O34" s="9"/>
      <c r="AA34" s="13" t="str" cm="1">
        <f t="array" ref="AA34">_xlfn.IFS(R28="","",AND(R28="正規雇用労働者",AH40&lt;2.5),"要件の賃上げ率を満たしていません",AND(R28="正規雇用労働者以外の労働者",AH40&lt;7),"要件の賃上げ率を満たしていません",AND(R28="正規雇用労働者",AH40&gt;=2.5),"",AND(R28="正規雇用労働者以外の労働者",AH40&gt;=7),"")</f>
        <v/>
      </c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</row>
    <row r="35" spans="1:78" ht="9.9499999999999993" customHeight="1">
      <c r="D35" s="82"/>
      <c r="E35" s="83"/>
      <c r="F35" s="83"/>
      <c r="G35" s="83"/>
      <c r="H35" s="83"/>
      <c r="I35" s="83"/>
      <c r="J35" s="83"/>
      <c r="K35" s="83"/>
      <c r="L35" s="83"/>
      <c r="M35" s="84"/>
      <c r="O35" s="9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</row>
    <row r="36" spans="1:78" ht="9.9499999999999993" customHeight="1" thickBot="1">
      <c r="D36" s="85"/>
      <c r="E36" s="86"/>
      <c r="F36" s="86"/>
      <c r="G36" s="86"/>
      <c r="H36" s="86"/>
      <c r="I36" s="86"/>
      <c r="J36" s="86"/>
      <c r="K36" s="86"/>
      <c r="L36" s="86"/>
      <c r="M36" s="87"/>
      <c r="O36" s="9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U36" s="14" t="s">
        <v>18</v>
      </c>
      <c r="AV36" s="14"/>
      <c r="AW36" s="14"/>
      <c r="AX36" s="14"/>
      <c r="AY36" s="14"/>
      <c r="AZ36" s="14"/>
      <c r="BA36" s="14"/>
      <c r="BB36" s="14"/>
      <c r="BC36" s="14"/>
      <c r="BD36" s="14"/>
      <c r="BE36" s="8"/>
      <c r="BF36" s="8"/>
      <c r="BG36" s="8"/>
      <c r="BH36" s="8"/>
      <c r="BI36" s="8"/>
      <c r="BJ36" s="8"/>
      <c r="BK36" s="8"/>
      <c r="BL36" s="8"/>
      <c r="BM36" s="8"/>
      <c r="BN36" s="8"/>
    </row>
    <row r="37" spans="1:78" ht="15" customHeight="1" thickBot="1">
      <c r="AH37" s="15" t="str" cm="1">
        <f t="array" ref="AH37">_xlfn.IFS(R28="","",AND(R28="正規雇用労働者",AH40&lt;2.5),"↓",AND(R28="正規雇用労働者以外の労働者",AH40&lt;7),"↓",AND(R28="正規雇用労働者",AH40&gt;=2.5),"",AND(R28="正規雇用労働者以外の労働者",AH40&gt;=7),"")</f>
        <v/>
      </c>
      <c r="AI37" s="15"/>
      <c r="AJ37" s="15"/>
      <c r="AK37" s="15"/>
      <c r="AL37" s="15"/>
      <c r="AM37" s="15"/>
      <c r="AN37" s="15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8"/>
      <c r="BF37" s="8"/>
      <c r="BG37" s="8"/>
      <c r="BH37" s="8"/>
      <c r="BI37" s="8"/>
      <c r="BJ37" s="8"/>
      <c r="BK37" s="8"/>
      <c r="BL37" s="8"/>
      <c r="BM37" s="8"/>
      <c r="BN37" s="8"/>
    </row>
    <row r="38" spans="1:78" ht="9.9499999999999993" customHeight="1">
      <c r="C38" s="49" t="s">
        <v>40</v>
      </c>
      <c r="D38" s="49"/>
      <c r="E38" s="49"/>
      <c r="F38" s="49"/>
      <c r="G38" s="49"/>
      <c r="H38" s="49"/>
      <c r="I38" s="49"/>
      <c r="J38" s="49"/>
      <c r="K38" s="50" t="s">
        <v>39</v>
      </c>
      <c r="L38" s="50"/>
      <c r="M38" s="50"/>
      <c r="N38" s="50"/>
      <c r="O38" s="50"/>
      <c r="P38" s="50"/>
      <c r="Q38" s="50"/>
      <c r="R38" s="50"/>
      <c r="S38" s="50"/>
      <c r="T38" s="50"/>
      <c r="V38" s="49" t="s">
        <v>21</v>
      </c>
      <c r="W38" s="49"/>
      <c r="X38" s="49"/>
      <c r="Y38" s="49"/>
      <c r="Z38" s="49"/>
      <c r="AA38" s="49"/>
      <c r="AB38" s="49"/>
      <c r="AC38" s="49"/>
      <c r="AD38" s="49"/>
      <c r="AE38" s="49"/>
      <c r="AG38" s="51" t="s">
        <v>17</v>
      </c>
      <c r="AH38" s="51"/>
      <c r="AI38" s="51"/>
      <c r="AJ38" s="51"/>
      <c r="AK38" s="51"/>
      <c r="AL38" s="51"/>
      <c r="AM38" s="51"/>
      <c r="AN38" s="51"/>
      <c r="AO38" s="51"/>
      <c r="AP38" s="51"/>
      <c r="AU38" s="42"/>
      <c r="AV38" s="52"/>
      <c r="AW38" s="35" t="s">
        <v>11</v>
      </c>
      <c r="AX38" s="36"/>
      <c r="AY38" s="36"/>
      <c r="AZ38" s="36"/>
      <c r="BA38" s="36"/>
      <c r="BB38" s="36"/>
      <c r="BC38" s="36"/>
      <c r="BD38" s="37"/>
      <c r="BE38" s="33" t="s">
        <v>16</v>
      </c>
      <c r="BF38" s="34"/>
      <c r="BG38" s="35" t="s">
        <v>12</v>
      </c>
      <c r="BH38" s="36"/>
      <c r="BI38" s="36"/>
      <c r="BJ38" s="36"/>
      <c r="BK38" s="36"/>
      <c r="BL38" s="36"/>
      <c r="BM38" s="36"/>
      <c r="BN38" s="37"/>
      <c r="BO38" s="41"/>
      <c r="BP38" s="42"/>
      <c r="BQ38" s="43" t="s">
        <v>1</v>
      </c>
      <c r="BR38" s="34"/>
      <c r="BS38" s="35" t="s">
        <v>12</v>
      </c>
      <c r="BT38" s="36"/>
      <c r="BU38" s="36"/>
      <c r="BV38" s="36"/>
      <c r="BW38" s="36"/>
      <c r="BX38" s="36"/>
      <c r="BY38" s="36"/>
      <c r="BZ38" s="37"/>
    </row>
    <row r="39" spans="1:78" ht="9.9499999999999993" customHeight="1" thickBot="1">
      <c r="C39" s="49"/>
      <c r="D39" s="49"/>
      <c r="E39" s="49"/>
      <c r="F39" s="49"/>
      <c r="G39" s="49"/>
      <c r="H39" s="49"/>
      <c r="I39" s="49"/>
      <c r="J39" s="49"/>
      <c r="K39" s="50"/>
      <c r="L39" s="50"/>
      <c r="M39" s="50"/>
      <c r="N39" s="50"/>
      <c r="O39" s="50"/>
      <c r="P39" s="50"/>
      <c r="Q39" s="50"/>
      <c r="R39" s="50"/>
      <c r="S39" s="50"/>
      <c r="T39" s="50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U39" s="42"/>
      <c r="AV39" s="52"/>
      <c r="AW39" s="38"/>
      <c r="AX39" s="39"/>
      <c r="AY39" s="39"/>
      <c r="AZ39" s="39"/>
      <c r="BA39" s="39"/>
      <c r="BB39" s="39"/>
      <c r="BC39" s="39"/>
      <c r="BD39" s="40"/>
      <c r="BE39" s="33"/>
      <c r="BF39" s="34"/>
      <c r="BG39" s="38"/>
      <c r="BH39" s="39"/>
      <c r="BI39" s="39"/>
      <c r="BJ39" s="39"/>
      <c r="BK39" s="39"/>
      <c r="BL39" s="39"/>
      <c r="BM39" s="39"/>
      <c r="BN39" s="40"/>
      <c r="BO39" s="41"/>
      <c r="BP39" s="42"/>
      <c r="BQ39" s="43"/>
      <c r="BR39" s="34"/>
      <c r="BS39" s="38"/>
      <c r="BT39" s="39"/>
      <c r="BU39" s="39"/>
      <c r="BV39" s="39"/>
      <c r="BW39" s="39"/>
      <c r="BX39" s="39"/>
      <c r="BY39" s="39"/>
      <c r="BZ39" s="40"/>
    </row>
    <row r="40" spans="1:78" ht="9.9499999999999993" customHeight="1">
      <c r="D40" s="90"/>
      <c r="E40" s="91"/>
      <c r="F40" s="91"/>
      <c r="G40" s="91"/>
      <c r="H40" s="91"/>
      <c r="I40" s="92"/>
      <c r="L40" s="99"/>
      <c r="M40" s="100"/>
      <c r="N40" s="100"/>
      <c r="O40" s="100"/>
      <c r="P40" s="100"/>
      <c r="Q40" s="100"/>
      <c r="R40" s="44" t="s">
        <v>0</v>
      </c>
      <c r="S40" s="45"/>
      <c r="T40" s="46" t="s">
        <v>15</v>
      </c>
      <c r="U40" s="47"/>
      <c r="V40" s="48"/>
      <c r="W40" s="99"/>
      <c r="X40" s="100"/>
      <c r="Y40" s="100"/>
      <c r="Z40" s="100"/>
      <c r="AA40" s="100"/>
      <c r="AB40" s="100"/>
      <c r="AC40" s="44" t="s">
        <v>0</v>
      </c>
      <c r="AD40" s="45"/>
      <c r="AE40" s="46" t="s">
        <v>14</v>
      </c>
      <c r="AF40" s="47"/>
      <c r="AG40" s="47"/>
      <c r="AH40" s="105" t="str">
        <f>IF(W40="","",ROUNDDOWN((AW40-BG40)/BS40*100,1))</f>
        <v/>
      </c>
      <c r="AI40" s="106"/>
      <c r="AJ40" s="106"/>
      <c r="AK40" s="106"/>
      <c r="AL40" s="106"/>
      <c r="AM40" s="53" t="s">
        <v>2</v>
      </c>
      <c r="AN40" s="54"/>
      <c r="AU40" s="42"/>
      <c r="AV40" s="52"/>
      <c r="AW40" s="27">
        <f>W40</f>
        <v>0</v>
      </c>
      <c r="AX40" s="28"/>
      <c r="AY40" s="28"/>
      <c r="AZ40" s="28"/>
      <c r="BA40" s="28"/>
      <c r="BB40" s="28"/>
      <c r="BC40" s="21" t="s">
        <v>0</v>
      </c>
      <c r="BD40" s="22"/>
      <c r="BE40" s="33"/>
      <c r="BF40" s="34"/>
      <c r="BG40" s="27">
        <f>L40</f>
        <v>0</v>
      </c>
      <c r="BH40" s="28"/>
      <c r="BI40" s="28"/>
      <c r="BJ40" s="28"/>
      <c r="BK40" s="28"/>
      <c r="BL40" s="28"/>
      <c r="BM40" s="21" t="s">
        <v>0</v>
      </c>
      <c r="BN40" s="22"/>
      <c r="BO40" s="41"/>
      <c r="BP40" s="42"/>
      <c r="BQ40" s="43"/>
      <c r="BR40" s="34"/>
      <c r="BS40" s="27">
        <f>L40</f>
        <v>0</v>
      </c>
      <c r="BT40" s="28"/>
      <c r="BU40" s="28"/>
      <c r="BV40" s="28"/>
      <c r="BW40" s="28"/>
      <c r="BX40" s="28"/>
      <c r="BY40" s="21" t="s">
        <v>0</v>
      </c>
      <c r="BZ40" s="22"/>
    </row>
    <row r="41" spans="1:78" ht="9.9499999999999993" customHeight="1">
      <c r="D41" s="93"/>
      <c r="E41" s="94"/>
      <c r="F41" s="94"/>
      <c r="G41" s="94"/>
      <c r="H41" s="94"/>
      <c r="I41" s="95"/>
      <c r="L41" s="101"/>
      <c r="M41" s="102"/>
      <c r="N41" s="102"/>
      <c r="O41" s="102"/>
      <c r="P41" s="102"/>
      <c r="Q41" s="102"/>
      <c r="R41" s="23"/>
      <c r="S41" s="24"/>
      <c r="T41" s="46"/>
      <c r="U41" s="47"/>
      <c r="V41" s="48"/>
      <c r="W41" s="101"/>
      <c r="X41" s="102"/>
      <c r="Y41" s="102"/>
      <c r="Z41" s="102"/>
      <c r="AA41" s="102"/>
      <c r="AB41" s="102"/>
      <c r="AC41" s="23"/>
      <c r="AD41" s="24"/>
      <c r="AE41" s="46"/>
      <c r="AF41" s="47"/>
      <c r="AG41" s="47"/>
      <c r="AH41" s="107"/>
      <c r="AI41" s="108"/>
      <c r="AJ41" s="108"/>
      <c r="AK41" s="108"/>
      <c r="AL41" s="108"/>
      <c r="AM41" s="55"/>
      <c r="AN41" s="56"/>
      <c r="AU41" s="42"/>
      <c r="AV41" s="52"/>
      <c r="AW41" s="29"/>
      <c r="AX41" s="30"/>
      <c r="AY41" s="30"/>
      <c r="AZ41" s="30"/>
      <c r="BA41" s="30"/>
      <c r="BB41" s="30"/>
      <c r="BC41" s="23"/>
      <c r="BD41" s="24"/>
      <c r="BE41" s="33"/>
      <c r="BF41" s="34"/>
      <c r="BG41" s="29"/>
      <c r="BH41" s="30"/>
      <c r="BI41" s="30"/>
      <c r="BJ41" s="30"/>
      <c r="BK41" s="30"/>
      <c r="BL41" s="30"/>
      <c r="BM41" s="23"/>
      <c r="BN41" s="24"/>
      <c r="BO41" s="41"/>
      <c r="BP41" s="42"/>
      <c r="BQ41" s="43"/>
      <c r="BR41" s="34"/>
      <c r="BS41" s="29"/>
      <c r="BT41" s="30"/>
      <c r="BU41" s="30"/>
      <c r="BV41" s="30"/>
      <c r="BW41" s="30"/>
      <c r="BX41" s="30"/>
      <c r="BY41" s="23"/>
      <c r="BZ41" s="24"/>
    </row>
    <row r="42" spans="1:78" ht="9.9499999999999993" customHeight="1" thickBot="1">
      <c r="D42" s="96"/>
      <c r="E42" s="97"/>
      <c r="F42" s="97"/>
      <c r="G42" s="97"/>
      <c r="H42" s="97"/>
      <c r="I42" s="98"/>
      <c r="L42" s="103"/>
      <c r="M42" s="104"/>
      <c r="N42" s="104"/>
      <c r="O42" s="104"/>
      <c r="P42" s="104"/>
      <c r="Q42" s="104"/>
      <c r="R42" s="25"/>
      <c r="S42" s="26"/>
      <c r="T42" s="46"/>
      <c r="U42" s="47"/>
      <c r="V42" s="48"/>
      <c r="W42" s="103"/>
      <c r="X42" s="104"/>
      <c r="Y42" s="104"/>
      <c r="Z42" s="104"/>
      <c r="AA42" s="104"/>
      <c r="AB42" s="104"/>
      <c r="AC42" s="25"/>
      <c r="AD42" s="26"/>
      <c r="AE42" s="46"/>
      <c r="AF42" s="47"/>
      <c r="AG42" s="47"/>
      <c r="AH42" s="109"/>
      <c r="AI42" s="110"/>
      <c r="AJ42" s="110"/>
      <c r="AK42" s="110"/>
      <c r="AL42" s="110"/>
      <c r="AM42" s="57"/>
      <c r="AN42" s="58"/>
      <c r="AU42" s="42"/>
      <c r="AV42" s="52"/>
      <c r="AW42" s="31"/>
      <c r="AX42" s="32"/>
      <c r="AY42" s="32"/>
      <c r="AZ42" s="32"/>
      <c r="BA42" s="32"/>
      <c r="BB42" s="32"/>
      <c r="BC42" s="25"/>
      <c r="BD42" s="26"/>
      <c r="BE42" s="33"/>
      <c r="BF42" s="34"/>
      <c r="BG42" s="31"/>
      <c r="BH42" s="32"/>
      <c r="BI42" s="32"/>
      <c r="BJ42" s="32"/>
      <c r="BK42" s="32"/>
      <c r="BL42" s="32"/>
      <c r="BM42" s="25"/>
      <c r="BN42" s="26"/>
      <c r="BO42" s="41"/>
      <c r="BP42" s="42"/>
      <c r="BQ42" s="43"/>
      <c r="BR42" s="34"/>
      <c r="BS42" s="31"/>
      <c r="BT42" s="32"/>
      <c r="BU42" s="32"/>
      <c r="BV42" s="32"/>
      <c r="BW42" s="32"/>
      <c r="BX42" s="32"/>
      <c r="BY42" s="25"/>
      <c r="BZ42" s="26"/>
    </row>
    <row r="43" spans="1:78" ht="9.9499999999999993" customHeight="1"/>
    <row r="44" spans="1:78" ht="13.5" customHeight="1" thickBo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78" ht="39.75" customHeight="1">
      <c r="C45" s="19" t="s">
        <v>20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0"/>
      <c r="Q45" s="11"/>
      <c r="R45" s="19" t="s">
        <v>3</v>
      </c>
      <c r="S45" s="19"/>
      <c r="T45" s="19"/>
      <c r="U45" s="19"/>
      <c r="V45" s="19"/>
      <c r="W45" s="19"/>
      <c r="X45" s="19"/>
      <c r="Y45" s="19"/>
      <c r="Z45" s="10"/>
      <c r="AA45" s="11"/>
      <c r="AB45" s="11"/>
      <c r="AC45" s="11"/>
    </row>
    <row r="46" spans="1:78" ht="9.9499999999999993" customHeight="1">
      <c r="C46" s="61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3"/>
      <c r="P46" s="5"/>
      <c r="R46" s="70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2"/>
    </row>
    <row r="47" spans="1:78" ht="9.9499999999999993" customHeight="1">
      <c r="C47" s="64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66"/>
      <c r="P47" s="5"/>
      <c r="R47" s="73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5"/>
    </row>
    <row r="48" spans="1:78" ht="9.9499999999999993" customHeight="1">
      <c r="C48" s="67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5"/>
      <c r="R48" s="76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8"/>
    </row>
    <row r="49" spans="3:78" ht="15" customHeight="1">
      <c r="D49" s="6"/>
      <c r="E49" s="6"/>
      <c r="F49" s="6"/>
      <c r="G49" s="6"/>
      <c r="H49" s="6"/>
      <c r="I49" s="6"/>
      <c r="J49" s="6"/>
      <c r="K49" s="6"/>
      <c r="L49" s="6"/>
    </row>
    <row r="50" spans="3:78" ht="9.9499999999999993" customHeight="1">
      <c r="C50" s="12" t="s">
        <v>19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3:78" ht="9.9499999999999993" customHeight="1" thickBot="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3:78" ht="9.9499999999999993" customHeight="1">
      <c r="D52" s="79"/>
      <c r="E52" s="80"/>
      <c r="F52" s="80"/>
      <c r="G52" s="80"/>
      <c r="H52" s="80"/>
      <c r="I52" s="80"/>
      <c r="J52" s="80"/>
      <c r="K52" s="80"/>
      <c r="L52" s="80"/>
      <c r="M52" s="81"/>
      <c r="O52" s="9"/>
      <c r="AA52" s="59" t="str" cm="1">
        <f t="array" ref="AA52">_xlfn.IFS(R46="","",AND(R46="正規雇用労働者",AH58&lt;2.5),"要件の賃上げ率を満たしていません",AND(R46="正規雇用労働者以外の労働者",AH58&lt;7),"要件の賃上げ率を満たしていません",AND(R46="正規雇用労働者",AH58&gt;=2.5),"",AND(R46="正規雇用労働者以外の労働者",AH58&gt;=7),"")</f>
        <v/>
      </c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</row>
    <row r="53" spans="3:78" ht="9.9499999999999993" customHeight="1">
      <c r="D53" s="82"/>
      <c r="E53" s="83"/>
      <c r="F53" s="83"/>
      <c r="G53" s="83"/>
      <c r="H53" s="83"/>
      <c r="I53" s="83"/>
      <c r="J53" s="83"/>
      <c r="K53" s="83"/>
      <c r="L53" s="83"/>
      <c r="M53" s="84"/>
      <c r="O53" s="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</row>
    <row r="54" spans="3:78" ht="9.9499999999999993" customHeight="1" thickBot="1">
      <c r="D54" s="85"/>
      <c r="E54" s="86"/>
      <c r="F54" s="86"/>
      <c r="G54" s="86"/>
      <c r="H54" s="86"/>
      <c r="I54" s="86"/>
      <c r="J54" s="86"/>
      <c r="K54" s="86"/>
      <c r="L54" s="86"/>
      <c r="M54" s="87"/>
      <c r="O54" s="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U54" s="14" t="s">
        <v>18</v>
      </c>
      <c r="AV54" s="14"/>
      <c r="AW54" s="14"/>
      <c r="AX54" s="14"/>
      <c r="AY54" s="14"/>
      <c r="AZ54" s="14"/>
      <c r="BA54" s="14"/>
      <c r="BB54" s="14"/>
      <c r="BC54" s="14"/>
      <c r="BD54" s="14"/>
      <c r="BE54" s="8"/>
      <c r="BF54" s="8"/>
      <c r="BG54" s="8"/>
      <c r="BH54" s="8"/>
      <c r="BI54" s="8"/>
      <c r="BJ54" s="8"/>
      <c r="BK54" s="8"/>
      <c r="BL54" s="8"/>
      <c r="BM54" s="8"/>
      <c r="BN54" s="8"/>
    </row>
    <row r="55" spans="3:78" ht="15" customHeight="1" thickBot="1">
      <c r="AH55" s="60" t="str" cm="1">
        <f t="array" ref="AH55">_xlfn.IFS(R46="","",AND(R46="正規雇用労働者",AH58&lt;2.5),"↓",AND(R46="正規雇用労働者以外の労働者",AH58&lt;7),"↓",AND(R46="正規雇用労働者",AH58&gt;=2.5),"",AND(R46="正規雇用労働者以外の労働者",AH58&gt;=7),"")</f>
        <v/>
      </c>
      <c r="AI55" s="60"/>
      <c r="AJ55" s="60"/>
      <c r="AK55" s="60"/>
      <c r="AL55" s="60"/>
      <c r="AM55" s="60"/>
      <c r="AN55" s="60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8"/>
      <c r="BF55" s="8"/>
      <c r="BG55" s="8"/>
      <c r="BH55" s="8"/>
      <c r="BI55" s="8"/>
      <c r="BJ55" s="8"/>
      <c r="BK55" s="8"/>
      <c r="BL55" s="8"/>
      <c r="BM55" s="8"/>
      <c r="BN55" s="8"/>
    </row>
    <row r="56" spans="3:78" ht="9.9499999999999993" customHeight="1">
      <c r="C56" s="49" t="s">
        <v>22</v>
      </c>
      <c r="D56" s="49"/>
      <c r="E56" s="49"/>
      <c r="F56" s="49"/>
      <c r="G56" s="49"/>
      <c r="H56" s="49"/>
      <c r="I56" s="49"/>
      <c r="J56" s="49"/>
      <c r="K56" s="50" t="s">
        <v>39</v>
      </c>
      <c r="L56" s="50"/>
      <c r="M56" s="50"/>
      <c r="N56" s="50"/>
      <c r="O56" s="50"/>
      <c r="P56" s="50"/>
      <c r="Q56" s="50"/>
      <c r="R56" s="50"/>
      <c r="S56" s="50"/>
      <c r="T56" s="50"/>
      <c r="V56" s="49" t="s">
        <v>21</v>
      </c>
      <c r="W56" s="49"/>
      <c r="X56" s="49"/>
      <c r="Y56" s="49"/>
      <c r="Z56" s="49"/>
      <c r="AA56" s="49"/>
      <c r="AB56" s="49"/>
      <c r="AC56" s="49"/>
      <c r="AD56" s="49"/>
      <c r="AE56" s="49"/>
      <c r="AG56" s="51" t="s">
        <v>17</v>
      </c>
      <c r="AH56" s="51"/>
      <c r="AI56" s="51"/>
      <c r="AJ56" s="51"/>
      <c r="AK56" s="51"/>
      <c r="AL56" s="51"/>
      <c r="AM56" s="51"/>
      <c r="AN56" s="51"/>
      <c r="AO56" s="51"/>
      <c r="AP56" s="51"/>
      <c r="AU56" s="42"/>
      <c r="AV56" s="52"/>
      <c r="AW56" s="35" t="s">
        <v>11</v>
      </c>
      <c r="AX56" s="36"/>
      <c r="AY56" s="36"/>
      <c r="AZ56" s="36"/>
      <c r="BA56" s="36"/>
      <c r="BB56" s="36"/>
      <c r="BC56" s="36"/>
      <c r="BD56" s="37"/>
      <c r="BE56" s="33" t="s">
        <v>16</v>
      </c>
      <c r="BF56" s="34"/>
      <c r="BG56" s="35" t="s">
        <v>12</v>
      </c>
      <c r="BH56" s="36"/>
      <c r="BI56" s="36"/>
      <c r="BJ56" s="36"/>
      <c r="BK56" s="36"/>
      <c r="BL56" s="36"/>
      <c r="BM56" s="36"/>
      <c r="BN56" s="37"/>
      <c r="BO56" s="41"/>
      <c r="BP56" s="42"/>
      <c r="BQ56" s="43" t="s">
        <v>1</v>
      </c>
      <c r="BR56" s="34"/>
      <c r="BS56" s="35" t="s">
        <v>12</v>
      </c>
      <c r="BT56" s="36"/>
      <c r="BU56" s="36"/>
      <c r="BV56" s="36"/>
      <c r="BW56" s="36"/>
      <c r="BX56" s="36"/>
      <c r="BY56" s="36"/>
      <c r="BZ56" s="37"/>
    </row>
    <row r="57" spans="3:78" ht="9.9499999999999993" customHeight="1" thickBot="1">
      <c r="C57" s="49"/>
      <c r="D57" s="49"/>
      <c r="E57" s="49"/>
      <c r="F57" s="49"/>
      <c r="G57" s="49"/>
      <c r="H57" s="49"/>
      <c r="I57" s="49"/>
      <c r="J57" s="49"/>
      <c r="K57" s="50"/>
      <c r="L57" s="50"/>
      <c r="M57" s="50"/>
      <c r="N57" s="50"/>
      <c r="O57" s="50"/>
      <c r="P57" s="50"/>
      <c r="Q57" s="50"/>
      <c r="R57" s="50"/>
      <c r="S57" s="50"/>
      <c r="T57" s="50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U57" s="42"/>
      <c r="AV57" s="52"/>
      <c r="AW57" s="38"/>
      <c r="AX57" s="39"/>
      <c r="AY57" s="39"/>
      <c r="AZ57" s="39"/>
      <c r="BA57" s="39"/>
      <c r="BB57" s="39"/>
      <c r="BC57" s="39"/>
      <c r="BD57" s="40"/>
      <c r="BE57" s="33"/>
      <c r="BF57" s="34"/>
      <c r="BG57" s="38"/>
      <c r="BH57" s="39"/>
      <c r="BI57" s="39"/>
      <c r="BJ57" s="39"/>
      <c r="BK57" s="39"/>
      <c r="BL57" s="39"/>
      <c r="BM57" s="39"/>
      <c r="BN57" s="40"/>
      <c r="BO57" s="41"/>
      <c r="BP57" s="42"/>
      <c r="BQ57" s="43"/>
      <c r="BR57" s="34"/>
      <c r="BS57" s="38"/>
      <c r="BT57" s="39"/>
      <c r="BU57" s="39"/>
      <c r="BV57" s="39"/>
      <c r="BW57" s="39"/>
      <c r="BX57" s="39"/>
      <c r="BY57" s="39"/>
      <c r="BZ57" s="40"/>
    </row>
    <row r="58" spans="3:78" ht="9.9499999999999993" customHeight="1">
      <c r="D58" s="90"/>
      <c r="E58" s="91"/>
      <c r="F58" s="91"/>
      <c r="G58" s="91"/>
      <c r="H58" s="91"/>
      <c r="I58" s="92"/>
      <c r="L58" s="99"/>
      <c r="M58" s="100"/>
      <c r="N58" s="100"/>
      <c r="O58" s="100"/>
      <c r="P58" s="100"/>
      <c r="Q58" s="100"/>
      <c r="R58" s="44" t="s">
        <v>0</v>
      </c>
      <c r="S58" s="45"/>
      <c r="T58" s="46" t="s">
        <v>15</v>
      </c>
      <c r="U58" s="47"/>
      <c r="V58" s="48"/>
      <c r="W58" s="99"/>
      <c r="X58" s="100"/>
      <c r="Y58" s="100"/>
      <c r="Z58" s="100"/>
      <c r="AA58" s="100"/>
      <c r="AB58" s="100"/>
      <c r="AC58" s="44" t="s">
        <v>0</v>
      </c>
      <c r="AD58" s="45"/>
      <c r="AE58" s="46" t="s">
        <v>14</v>
      </c>
      <c r="AF58" s="47"/>
      <c r="AG58" s="47"/>
      <c r="AH58" s="105" t="str">
        <f>IF(W58="","",ROUNDDOWN((AW58-BG58)/BS58*100,1))</f>
        <v/>
      </c>
      <c r="AI58" s="106"/>
      <c r="AJ58" s="106"/>
      <c r="AK58" s="106"/>
      <c r="AL58" s="106"/>
      <c r="AM58" s="53" t="s">
        <v>2</v>
      </c>
      <c r="AN58" s="54"/>
      <c r="AU58" s="42"/>
      <c r="AV58" s="52"/>
      <c r="AW58" s="27">
        <f>W58</f>
        <v>0</v>
      </c>
      <c r="AX58" s="28"/>
      <c r="AY58" s="28"/>
      <c r="AZ58" s="28"/>
      <c r="BA58" s="28"/>
      <c r="BB58" s="28"/>
      <c r="BC58" s="21" t="s">
        <v>0</v>
      </c>
      <c r="BD58" s="22"/>
      <c r="BE58" s="33"/>
      <c r="BF58" s="34"/>
      <c r="BG58" s="27">
        <f>L58</f>
        <v>0</v>
      </c>
      <c r="BH58" s="28"/>
      <c r="BI58" s="28"/>
      <c r="BJ58" s="28"/>
      <c r="BK58" s="28"/>
      <c r="BL58" s="28"/>
      <c r="BM58" s="21" t="s">
        <v>0</v>
      </c>
      <c r="BN58" s="22"/>
      <c r="BO58" s="41"/>
      <c r="BP58" s="42"/>
      <c r="BQ58" s="43"/>
      <c r="BR58" s="34"/>
      <c r="BS58" s="27">
        <f>L58</f>
        <v>0</v>
      </c>
      <c r="BT58" s="28"/>
      <c r="BU58" s="28"/>
      <c r="BV58" s="28"/>
      <c r="BW58" s="28"/>
      <c r="BX58" s="28"/>
      <c r="BY58" s="21" t="s">
        <v>0</v>
      </c>
      <c r="BZ58" s="22"/>
    </row>
    <row r="59" spans="3:78" ht="9.9499999999999993" customHeight="1">
      <c r="D59" s="93"/>
      <c r="E59" s="94"/>
      <c r="F59" s="94"/>
      <c r="G59" s="94"/>
      <c r="H59" s="94"/>
      <c r="I59" s="95"/>
      <c r="L59" s="101"/>
      <c r="M59" s="102"/>
      <c r="N59" s="102"/>
      <c r="O59" s="102"/>
      <c r="P59" s="102"/>
      <c r="Q59" s="102"/>
      <c r="R59" s="23"/>
      <c r="S59" s="24"/>
      <c r="T59" s="46"/>
      <c r="U59" s="47"/>
      <c r="V59" s="48"/>
      <c r="W59" s="101"/>
      <c r="X59" s="102"/>
      <c r="Y59" s="102"/>
      <c r="Z59" s="102"/>
      <c r="AA59" s="102"/>
      <c r="AB59" s="102"/>
      <c r="AC59" s="23"/>
      <c r="AD59" s="24"/>
      <c r="AE59" s="46"/>
      <c r="AF59" s="47"/>
      <c r="AG59" s="47"/>
      <c r="AH59" s="107"/>
      <c r="AI59" s="108"/>
      <c r="AJ59" s="108"/>
      <c r="AK59" s="108"/>
      <c r="AL59" s="108"/>
      <c r="AM59" s="55"/>
      <c r="AN59" s="56"/>
      <c r="AU59" s="42"/>
      <c r="AV59" s="52"/>
      <c r="AW59" s="29"/>
      <c r="AX59" s="30"/>
      <c r="AY59" s="30"/>
      <c r="AZ59" s="30"/>
      <c r="BA59" s="30"/>
      <c r="BB59" s="30"/>
      <c r="BC59" s="23"/>
      <c r="BD59" s="24"/>
      <c r="BE59" s="33"/>
      <c r="BF59" s="34"/>
      <c r="BG59" s="29"/>
      <c r="BH59" s="30"/>
      <c r="BI59" s="30"/>
      <c r="BJ59" s="30"/>
      <c r="BK59" s="30"/>
      <c r="BL59" s="30"/>
      <c r="BM59" s="23"/>
      <c r="BN59" s="24"/>
      <c r="BO59" s="41"/>
      <c r="BP59" s="42"/>
      <c r="BQ59" s="43"/>
      <c r="BR59" s="34"/>
      <c r="BS59" s="29"/>
      <c r="BT59" s="30"/>
      <c r="BU59" s="30"/>
      <c r="BV59" s="30"/>
      <c r="BW59" s="30"/>
      <c r="BX59" s="30"/>
      <c r="BY59" s="23"/>
      <c r="BZ59" s="24"/>
    </row>
    <row r="60" spans="3:78" ht="9.9499999999999993" customHeight="1" thickBot="1">
      <c r="D60" s="96"/>
      <c r="E60" s="97"/>
      <c r="F60" s="97"/>
      <c r="G60" s="97"/>
      <c r="H60" s="97"/>
      <c r="I60" s="98"/>
      <c r="L60" s="103"/>
      <c r="M60" s="104"/>
      <c r="N60" s="104"/>
      <c r="O60" s="104"/>
      <c r="P60" s="104"/>
      <c r="Q60" s="104"/>
      <c r="R60" s="25"/>
      <c r="S60" s="26"/>
      <c r="T60" s="46"/>
      <c r="U60" s="47"/>
      <c r="V60" s="48"/>
      <c r="W60" s="103"/>
      <c r="X60" s="104"/>
      <c r="Y60" s="104"/>
      <c r="Z60" s="104"/>
      <c r="AA60" s="104"/>
      <c r="AB60" s="104"/>
      <c r="AC60" s="25"/>
      <c r="AD60" s="26"/>
      <c r="AE60" s="46"/>
      <c r="AF60" s="47"/>
      <c r="AG60" s="47"/>
      <c r="AH60" s="109"/>
      <c r="AI60" s="110"/>
      <c r="AJ60" s="110"/>
      <c r="AK60" s="110"/>
      <c r="AL60" s="110"/>
      <c r="AM60" s="57"/>
      <c r="AN60" s="58"/>
      <c r="AU60" s="42"/>
      <c r="AV60" s="52"/>
      <c r="AW60" s="31"/>
      <c r="AX60" s="32"/>
      <c r="AY60" s="32"/>
      <c r="AZ60" s="32"/>
      <c r="BA60" s="32"/>
      <c r="BB60" s="32"/>
      <c r="BC60" s="25"/>
      <c r="BD60" s="26"/>
      <c r="BE60" s="33"/>
      <c r="BF60" s="34"/>
      <c r="BG60" s="31"/>
      <c r="BH60" s="32"/>
      <c r="BI60" s="32"/>
      <c r="BJ60" s="32"/>
      <c r="BK60" s="32"/>
      <c r="BL60" s="32"/>
      <c r="BM60" s="25"/>
      <c r="BN60" s="26"/>
      <c r="BO60" s="41"/>
      <c r="BP60" s="42"/>
      <c r="BQ60" s="43"/>
      <c r="BR60" s="34"/>
      <c r="BS60" s="31"/>
      <c r="BT60" s="32"/>
      <c r="BU60" s="32"/>
      <c r="BV60" s="32"/>
      <c r="BW60" s="32"/>
      <c r="BX60" s="32"/>
      <c r="BY60" s="25"/>
      <c r="BZ60" s="26"/>
    </row>
    <row r="61" spans="3:78" ht="24.75" customHeight="1"/>
    <row r="66" ht="15.75" customHeight="1"/>
  </sheetData>
  <sheetProtection formatCells="0"/>
  <mergeCells count="110">
    <mergeCell ref="BG58:BL60"/>
    <mergeCell ref="BM58:BN60"/>
    <mergeCell ref="BS58:BX60"/>
    <mergeCell ref="BY58:BZ60"/>
    <mergeCell ref="BE56:BF60"/>
    <mergeCell ref="BG56:BN57"/>
    <mergeCell ref="BO56:BP60"/>
    <mergeCell ref="BQ56:BR60"/>
    <mergeCell ref="BS56:BZ57"/>
    <mergeCell ref="AU56:AV60"/>
    <mergeCell ref="AW56:BD57"/>
    <mergeCell ref="AC58:AD60"/>
    <mergeCell ref="AE58:AG60"/>
    <mergeCell ref="AH58:AL60"/>
    <mergeCell ref="AM58:AN60"/>
    <mergeCell ref="C46:O48"/>
    <mergeCell ref="R46:AH48"/>
    <mergeCell ref="C50:AA51"/>
    <mergeCell ref="D52:M54"/>
    <mergeCell ref="AA52:AP54"/>
    <mergeCell ref="AU54:BD55"/>
    <mergeCell ref="AH55:AN55"/>
    <mergeCell ref="D58:I60"/>
    <mergeCell ref="L58:Q60"/>
    <mergeCell ref="R58:S60"/>
    <mergeCell ref="T58:V60"/>
    <mergeCell ref="W58:AB60"/>
    <mergeCell ref="C56:J57"/>
    <mergeCell ref="K56:T57"/>
    <mergeCell ref="V56:AE57"/>
    <mergeCell ref="AG56:AP57"/>
    <mergeCell ref="AW58:BB60"/>
    <mergeCell ref="BC58:BD60"/>
    <mergeCell ref="BG40:BL42"/>
    <mergeCell ref="BM40:BN42"/>
    <mergeCell ref="BS40:BX42"/>
    <mergeCell ref="BY40:BZ42"/>
    <mergeCell ref="C45:O45"/>
    <mergeCell ref="R45:Y45"/>
    <mergeCell ref="AC40:AD42"/>
    <mergeCell ref="AE40:AG42"/>
    <mergeCell ref="AH40:AL42"/>
    <mergeCell ref="AM40:AN42"/>
    <mergeCell ref="AW40:BB42"/>
    <mergeCell ref="BC40:BD42"/>
    <mergeCell ref="BE38:BF42"/>
    <mergeCell ref="BG38:BN39"/>
    <mergeCell ref="BO38:BP42"/>
    <mergeCell ref="BQ38:BR42"/>
    <mergeCell ref="BS38:BZ39"/>
    <mergeCell ref="D40:I42"/>
    <mergeCell ref="L40:Q42"/>
    <mergeCell ref="R40:S42"/>
    <mergeCell ref="T40:V42"/>
    <mergeCell ref="W40:AB42"/>
    <mergeCell ref="D34:M36"/>
    <mergeCell ref="AA34:AP36"/>
    <mergeCell ref="AU36:BD37"/>
    <mergeCell ref="AH37:AN37"/>
    <mergeCell ref="C38:J39"/>
    <mergeCell ref="K38:T39"/>
    <mergeCell ref="V38:AE39"/>
    <mergeCell ref="AG38:AP39"/>
    <mergeCell ref="AU38:AV42"/>
    <mergeCell ref="AW38:BD39"/>
    <mergeCell ref="L24:S25"/>
    <mergeCell ref="C27:O27"/>
    <mergeCell ref="R27:Y27"/>
    <mergeCell ref="C28:O30"/>
    <mergeCell ref="R28:AH30"/>
    <mergeCell ref="C32:AA33"/>
    <mergeCell ref="AW21:BB23"/>
    <mergeCell ref="BC21:BD23"/>
    <mergeCell ref="BG21:BL23"/>
    <mergeCell ref="BM21:BN23"/>
    <mergeCell ref="BS21:BX23"/>
    <mergeCell ref="BY21:BZ23"/>
    <mergeCell ref="BE19:BF23"/>
    <mergeCell ref="BG19:BN20"/>
    <mergeCell ref="BO19:BP23"/>
    <mergeCell ref="BQ19:BR23"/>
    <mergeCell ref="BS19:BZ20"/>
    <mergeCell ref="D21:I23"/>
    <mergeCell ref="L21:Q23"/>
    <mergeCell ref="R21:S23"/>
    <mergeCell ref="T21:V23"/>
    <mergeCell ref="W21:AB23"/>
    <mergeCell ref="C19:J20"/>
    <mergeCell ref="K19:T20"/>
    <mergeCell ref="V19:AE20"/>
    <mergeCell ref="AG19:AP20"/>
    <mergeCell ref="AU19:AV23"/>
    <mergeCell ref="AW19:BD20"/>
    <mergeCell ref="AC21:AD23"/>
    <mergeCell ref="AE21:AG23"/>
    <mergeCell ref="AH21:AL23"/>
    <mergeCell ref="AM21:AN23"/>
    <mergeCell ref="C9:O11"/>
    <mergeCell ref="R9:AH11"/>
    <mergeCell ref="C13:AA14"/>
    <mergeCell ref="D15:M17"/>
    <mergeCell ref="AA15:AP17"/>
    <mergeCell ref="AU17:BD18"/>
    <mergeCell ref="AH18:AN18"/>
    <mergeCell ref="C1:U1"/>
    <mergeCell ref="A2:AP2"/>
    <mergeCell ref="Q3:X5"/>
    <mergeCell ref="Z3:AO5"/>
    <mergeCell ref="C7:O8"/>
    <mergeCell ref="R7:Y8"/>
  </mergeCells>
  <phoneticPr fontId="2"/>
  <dataValidations count="4">
    <dataValidation type="list" allowBlank="1" showInputMessage="1" showErrorMessage="1" promptTitle="基本給単価を選択してください" prompt="「時給」、「日給」、「週給」、「月給」、「年俸」" sqref="D21 D40 D58" xr:uid="{A8ED5F44-B3A0-44E0-AFCB-090221430EAF}">
      <formula1>給与形態</formula1>
    </dataValidation>
    <dataValidation type="list" allowBlank="1" showInputMessage="1" showErrorMessage="1" promptTitle="雇用形態を選択してください" prompt="「正規雇用労働者」、「正規雇用労働者以外の労働者」" sqref="R9:AH11 R28:AH30 R46:AH48" xr:uid="{DEBDFD96-9017-4E60-AAF0-898881C17801}">
      <formula1>雇用形態</formula1>
    </dataValidation>
    <dataValidation type="date" allowBlank="1" showInputMessage="1" showErrorMessage="1" promptTitle="賃上げ後の基本給単価で最初に賃金を支払った日（支払う日）を入力" prompt="　" sqref="D52:M54 D34:M36" xr:uid="{22D19D18-C6B9-4596-83E4-5323D1868DE9}">
      <formula1>46023</formula1>
      <formula2>46387</formula2>
    </dataValidation>
    <dataValidation allowBlank="1" showInputMessage="1" showErrorMessage="1" promptTitle="賃上げ後の基本給単価で最初に賃金を支払った日（支払う日）を入力" prompt="　" sqref="D15:M17" xr:uid="{4F66916D-E8F4-42E3-8849-E4B59B0646BE}"/>
  </dataValidations>
  <pageMargins left="0.59055118110236227" right="0.39370078740157483" top="0.35433070866141736" bottom="0.35433070866141736" header="0.31496062992125984" footer="0.31496062992125984"/>
  <pageSetup paperSize="9" scale="94" fitToHeight="0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EEB0-27D1-48F0-BB03-F06E22F9672F}">
  <dimension ref="A1:C13"/>
  <sheetViews>
    <sheetView workbookViewId="0">
      <selection activeCell="C1" sqref="C1"/>
    </sheetView>
  </sheetViews>
  <sheetFormatPr defaultRowHeight="18" customHeight="1"/>
  <cols>
    <col min="1" max="1" width="15.625" style="1" customWidth="1"/>
    <col min="2" max="2" width="19.5" style="1" bestFit="1" customWidth="1"/>
    <col min="3" max="16384" width="9" style="1"/>
  </cols>
  <sheetData>
    <row r="1" spans="1:3" ht="18" customHeight="1">
      <c r="A1" s="1" t="s">
        <v>4</v>
      </c>
      <c r="B1" s="1" t="s">
        <v>3</v>
      </c>
      <c r="C1" s="1" t="s">
        <v>5</v>
      </c>
    </row>
    <row r="2" spans="1:3" ht="18" customHeight="1">
      <c r="A2" s="2" t="s">
        <v>26</v>
      </c>
      <c r="B2" s="1" t="s">
        <v>24</v>
      </c>
      <c r="C2" s="1" t="s">
        <v>6</v>
      </c>
    </row>
    <row r="3" spans="1:3" ht="18" customHeight="1">
      <c r="A3" s="2" t="s">
        <v>27</v>
      </c>
      <c r="B3" s="1" t="s">
        <v>25</v>
      </c>
      <c r="C3" s="1" t="s">
        <v>7</v>
      </c>
    </row>
    <row r="4" spans="1:3" ht="18" customHeight="1">
      <c r="A4" s="2" t="s">
        <v>28</v>
      </c>
      <c r="C4" s="1" t="s">
        <v>8</v>
      </c>
    </row>
    <row r="5" spans="1:3" ht="18" customHeight="1">
      <c r="A5" s="2" t="s">
        <v>29</v>
      </c>
      <c r="C5" s="1" t="s">
        <v>9</v>
      </c>
    </row>
    <row r="6" spans="1:3" ht="18" customHeight="1">
      <c r="A6" s="2" t="s">
        <v>30</v>
      </c>
      <c r="C6" s="1" t="s">
        <v>10</v>
      </c>
    </row>
    <row r="7" spans="1:3" ht="18" customHeight="1">
      <c r="A7" s="2" t="s">
        <v>31</v>
      </c>
    </row>
    <row r="8" spans="1:3" ht="18" customHeight="1">
      <c r="A8" s="2" t="s">
        <v>32</v>
      </c>
    </row>
    <row r="9" spans="1:3" ht="18" customHeight="1">
      <c r="A9" s="2" t="s">
        <v>33</v>
      </c>
    </row>
    <row r="10" spans="1:3" ht="18" customHeight="1">
      <c r="A10" s="2" t="s">
        <v>34</v>
      </c>
    </row>
    <row r="11" spans="1:3" ht="18" customHeight="1">
      <c r="A11" s="2" t="s">
        <v>35</v>
      </c>
    </row>
    <row r="12" spans="1:3" ht="18" customHeight="1">
      <c r="A12" s="2" t="s">
        <v>36</v>
      </c>
    </row>
    <row r="13" spans="1:3" ht="18" customHeight="1">
      <c r="A13" s="2" t="s">
        <v>37</v>
      </c>
    </row>
  </sheetData>
  <sheetProtection algorithmName="SHA-512" hashValue="PeAlZ6L/Cqwh2L8LphTmTLa11LDKAijMlsufTygcwAAvbB7N0PDo8Gb6HJtQ6BuPPAlTQkTlkZzUIUUXgjWHDA==" saltValue="vOIvj04aBSTb0Ux+mmb4tw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算定表（様式第2号）</vt:lpstr>
      <vt:lpstr>Sheet2</vt:lpstr>
      <vt:lpstr>'算定表（様式第2号）'!Print_Area</vt:lpstr>
      <vt:lpstr>給与形態</vt:lpstr>
      <vt:lpstr>雇用形態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nt148028</dc:creator>
  <cp:lastModifiedBy>ｲﾉｳｴ ﾄﾓﾋﾛ</cp:lastModifiedBy>
  <cp:lastPrinted>2026-09-08T11:16:49Z</cp:lastPrinted>
  <dcterms:created xsi:type="dcterms:W3CDTF">2015-06-05T18:19:34Z</dcterms:created>
  <dcterms:modified xsi:type="dcterms:W3CDTF">2026-09-10T03:23:18Z</dcterms:modified>
</cp:coreProperties>
</file>