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-joho001-20fs\各部署フォルダ\zyutaku\002　管理グループ\002_計画\005_市営住宅の再編\市営住宅の集約化【中央地区】\R080700_プロポーザル実施\工事中（乙田）\１市営住宅集約化プロポ実施要領　工事中\"/>
    </mc:Choice>
  </mc:AlternateContent>
  <bookViews>
    <workbookView xWindow="0" yWindow="0" windowWidth="10170" windowHeight="6255" tabRatio="830"/>
  </bookViews>
  <sheets>
    <sheet name="様式14" sheetId="3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37" l="1"/>
  <c r="B36" i="37"/>
  <c r="D19" i="37" l="1"/>
  <c r="B35" i="37" s="1"/>
  <c r="D28" i="37"/>
</calcChain>
</file>

<file path=xl/sharedStrings.xml><?xml version="1.0" encoding="utf-8"?>
<sst xmlns="http://schemas.openxmlformats.org/spreadsheetml/2006/main" count="53" uniqueCount="44">
  <si>
    <t>区分</t>
    <rPh sb="0" eb="2">
      <t>クブン</t>
    </rPh>
    <phoneticPr fontId="18"/>
  </si>
  <si>
    <t>概算工事費</t>
    <rPh sb="0" eb="2">
      <t>ガイサン</t>
    </rPh>
    <rPh sb="2" eb="4">
      <t>コウジ</t>
    </rPh>
    <rPh sb="4" eb="5">
      <t>ヒ</t>
    </rPh>
    <phoneticPr fontId="18"/>
  </si>
  <si>
    <t>種目</t>
    <rPh sb="0" eb="2">
      <t>シュモク</t>
    </rPh>
    <phoneticPr fontId="18"/>
  </si>
  <si>
    <t>科目</t>
    <rPh sb="0" eb="2">
      <t>カモク</t>
    </rPh>
    <phoneticPr fontId="18"/>
  </si>
  <si>
    <t>躯体（基礎除く）</t>
    <rPh sb="0" eb="2">
      <t>クタイ</t>
    </rPh>
    <rPh sb="3" eb="5">
      <t>キソ</t>
    </rPh>
    <rPh sb="5" eb="6">
      <t>ノゾ</t>
    </rPh>
    <phoneticPr fontId="18"/>
  </si>
  <si>
    <t>内装仕上げ</t>
    <rPh sb="0" eb="2">
      <t>ナイソウ</t>
    </rPh>
    <rPh sb="2" eb="4">
      <t>シア</t>
    </rPh>
    <phoneticPr fontId="18"/>
  </si>
  <si>
    <t>外装仕上げ</t>
    <rPh sb="0" eb="2">
      <t>ガイソウ</t>
    </rPh>
    <rPh sb="2" eb="4">
      <t>シア</t>
    </rPh>
    <phoneticPr fontId="18"/>
  </si>
  <si>
    <t>その他</t>
    <rPh sb="2" eb="3">
      <t>タ</t>
    </rPh>
    <phoneticPr fontId="18"/>
  </si>
  <si>
    <t>構造種別</t>
    <rPh sb="0" eb="2">
      <t>コウゾウ</t>
    </rPh>
    <rPh sb="2" eb="4">
      <t>シュベツ</t>
    </rPh>
    <phoneticPr fontId="18"/>
  </si>
  <si>
    <t>施工床面積</t>
    <rPh sb="0" eb="2">
      <t>セコウ</t>
    </rPh>
    <rPh sb="2" eb="3">
      <t>ユカ</t>
    </rPh>
    <rPh sb="3" eb="5">
      <t>メンセキ</t>
    </rPh>
    <phoneticPr fontId="18"/>
  </si>
  <si>
    <t>延べ床面積</t>
    <rPh sb="0" eb="1">
      <t>ノ</t>
    </rPh>
    <rPh sb="2" eb="5">
      <t>ユカメンセキ</t>
    </rPh>
    <phoneticPr fontId="18"/>
  </si>
  <si>
    <t>千円</t>
    <rPh sb="0" eb="2">
      <t>センエン</t>
    </rPh>
    <phoneticPr fontId="18"/>
  </si>
  <si>
    <t>技術提案書（概算工事費等）</t>
    <rPh sb="0" eb="2">
      <t>ギジュツ</t>
    </rPh>
    <rPh sb="2" eb="5">
      <t>テイアンショ</t>
    </rPh>
    <rPh sb="6" eb="8">
      <t>ガイサン</t>
    </rPh>
    <rPh sb="8" eb="10">
      <t>コウジ</t>
    </rPh>
    <rPh sb="10" eb="11">
      <t>ヒ</t>
    </rPh>
    <rPh sb="11" eb="12">
      <t>トウ</t>
    </rPh>
    <phoneticPr fontId="18"/>
  </si>
  <si>
    <t>㎡単価（施工床面積）</t>
    <rPh sb="1" eb="3">
      <t>タンカ</t>
    </rPh>
    <rPh sb="4" eb="6">
      <t>セコウ</t>
    </rPh>
    <rPh sb="6" eb="7">
      <t>ユカ</t>
    </rPh>
    <rPh sb="7" eb="9">
      <t>メンセキ</t>
    </rPh>
    <phoneticPr fontId="18"/>
  </si>
  <si>
    <t>㎡単価（床面積）</t>
    <rPh sb="1" eb="3">
      <t>タンカ</t>
    </rPh>
    <rPh sb="4" eb="7">
      <t>ユカメンセキ</t>
    </rPh>
    <phoneticPr fontId="18"/>
  </si>
  <si>
    <t>造</t>
    <rPh sb="0" eb="1">
      <t>ゾウ</t>
    </rPh>
    <phoneticPr fontId="18"/>
  </si>
  <si>
    <t>㎡</t>
    <phoneticPr fontId="18"/>
  </si>
  <si>
    <t>円/㎡</t>
    <rPh sb="0" eb="1">
      <t>エン</t>
    </rPh>
    <phoneticPr fontId="18"/>
  </si>
  <si>
    <t>建築工事</t>
    <rPh sb="0" eb="2">
      <t>ケンチク</t>
    </rPh>
    <rPh sb="2" eb="4">
      <t>コウジ</t>
    </rPh>
    <phoneticPr fontId="18"/>
  </si>
  <si>
    <t>電気設備工事</t>
    <rPh sb="0" eb="2">
      <t>デンキ</t>
    </rPh>
    <rPh sb="2" eb="4">
      <t>セツビ</t>
    </rPh>
    <rPh sb="4" eb="6">
      <t>コウジ</t>
    </rPh>
    <phoneticPr fontId="18"/>
  </si>
  <si>
    <t>機械設備工事</t>
    <rPh sb="0" eb="2">
      <t>キカイ</t>
    </rPh>
    <rPh sb="2" eb="4">
      <t>セツビ</t>
    </rPh>
    <rPh sb="4" eb="6">
      <t>コウジ</t>
    </rPh>
    <phoneticPr fontId="18"/>
  </si>
  <si>
    <t>共同住宅</t>
    <rPh sb="0" eb="2">
      <t>キョウドウ</t>
    </rPh>
    <rPh sb="2" eb="4">
      <t>ジュウタク</t>
    </rPh>
    <phoneticPr fontId="18"/>
  </si>
  <si>
    <t>外構等</t>
    <rPh sb="0" eb="2">
      <t>ガイコウ</t>
    </rPh>
    <rPh sb="2" eb="3">
      <t>トウ</t>
    </rPh>
    <phoneticPr fontId="18"/>
  </si>
  <si>
    <t>合計（千円）</t>
    <rPh sb="0" eb="2">
      <t>ゴウケイ</t>
    </rPh>
    <rPh sb="3" eb="5">
      <t>センエン</t>
    </rPh>
    <phoneticPr fontId="18"/>
  </si>
  <si>
    <t>※太枠内（黄色着色部分）を記載してください。</t>
    <rPh sb="1" eb="3">
      <t>フトワク</t>
    </rPh>
    <rPh sb="3" eb="4">
      <t>ナイ</t>
    </rPh>
    <rPh sb="5" eb="7">
      <t>キイロ</t>
    </rPh>
    <rPh sb="7" eb="9">
      <t>チャクショク</t>
    </rPh>
    <rPh sb="9" eb="11">
      <t>ブブン</t>
    </rPh>
    <rPh sb="13" eb="15">
      <t>キサイ</t>
    </rPh>
    <phoneticPr fontId="18"/>
  </si>
  <si>
    <t>諸経費※２</t>
    <rPh sb="0" eb="3">
      <t>ショケイヒ</t>
    </rPh>
    <phoneticPr fontId="18"/>
  </si>
  <si>
    <t>※２ 諸経費は公共建築工事積算基準 に従い算出してください。</t>
    <rPh sb="3" eb="6">
      <t>ショケイヒ</t>
    </rPh>
    <rPh sb="21" eb="23">
      <t>サンシュツ</t>
    </rPh>
    <phoneticPr fontId="18"/>
  </si>
  <si>
    <t>基礎※１</t>
    <rPh sb="0" eb="2">
      <t>キソ</t>
    </rPh>
    <phoneticPr fontId="18"/>
  </si>
  <si>
    <t>※１ 特殊基礎（杭等）は含めない。</t>
    <rPh sb="3" eb="5">
      <t>トクシュ</t>
    </rPh>
    <rPh sb="5" eb="7">
      <t>キソ</t>
    </rPh>
    <rPh sb="8" eb="9">
      <t>クイ</t>
    </rPh>
    <rPh sb="9" eb="10">
      <t>トウ</t>
    </rPh>
    <rPh sb="12" eb="13">
      <t>フク</t>
    </rPh>
    <phoneticPr fontId="18"/>
  </si>
  <si>
    <t>予定工事費</t>
    <rPh sb="0" eb="2">
      <t>ヨテイ</t>
    </rPh>
    <rPh sb="2" eb="5">
      <t>コウジヒ</t>
    </rPh>
    <phoneticPr fontId="18"/>
  </si>
  <si>
    <t>概算工事費内訳</t>
    <rPh sb="0" eb="2">
      <t>ガイサン</t>
    </rPh>
    <rPh sb="2" eb="4">
      <t>コウジ</t>
    </rPh>
    <rPh sb="4" eb="5">
      <t>ヒ</t>
    </rPh>
    <rPh sb="5" eb="7">
      <t>ウチワケ</t>
    </rPh>
    <phoneticPr fontId="18"/>
  </si>
  <si>
    <t>（参考）特殊基礎（杭等）の概算工事費</t>
    <rPh sb="1" eb="3">
      <t>サンコウ</t>
    </rPh>
    <rPh sb="4" eb="6">
      <t>トクシュ</t>
    </rPh>
    <rPh sb="6" eb="8">
      <t>キソ</t>
    </rPh>
    <rPh sb="9" eb="10">
      <t>クイ</t>
    </rPh>
    <rPh sb="10" eb="11">
      <t>トウ</t>
    </rPh>
    <rPh sb="13" eb="15">
      <t>ガイサン</t>
    </rPh>
    <rPh sb="15" eb="17">
      <t>コウジ</t>
    </rPh>
    <rPh sb="17" eb="18">
      <t>ヒ</t>
    </rPh>
    <phoneticPr fontId="18"/>
  </si>
  <si>
    <t>予定工事費内としてください↑</t>
    <rPh sb="0" eb="2">
      <t>ヨテイ</t>
    </rPh>
    <rPh sb="2" eb="5">
      <t>コウジヒ</t>
    </rPh>
    <rPh sb="5" eb="6">
      <t>ナイ</t>
    </rPh>
    <phoneticPr fontId="18"/>
  </si>
  <si>
    <t>特殊基礎（杭等）</t>
    <rPh sb="0" eb="2">
      <t>トクシュ</t>
    </rPh>
    <rPh sb="2" eb="4">
      <t>キソ</t>
    </rPh>
    <rPh sb="5" eb="6">
      <t>クイ</t>
    </rPh>
    <rPh sb="6" eb="7">
      <t>トウ</t>
    </rPh>
    <phoneticPr fontId="18"/>
  </si>
  <si>
    <t>予定工事費には含みません↑</t>
    <rPh sb="0" eb="2">
      <t>ヨテイ</t>
    </rPh>
    <rPh sb="2" eb="4">
      <t>コウジ</t>
    </rPh>
    <rPh sb="4" eb="5">
      <t>ヒ</t>
    </rPh>
    <rPh sb="7" eb="8">
      <t>フク</t>
    </rPh>
    <phoneticPr fontId="18"/>
  </si>
  <si>
    <t>㎡</t>
    <phoneticPr fontId="18"/>
  </si>
  <si>
    <t>工事費</t>
    <rPh sb="0" eb="3">
      <t>コウジヒ</t>
    </rPh>
    <phoneticPr fontId="18"/>
  </si>
  <si>
    <t>※２ 諸経費は公共建築工事積算基準 に従い算出してください。</t>
    <rPh sb="3" eb="6">
      <t>ショケイヒ</t>
    </rPh>
    <phoneticPr fontId="18"/>
  </si>
  <si>
    <t>舗装、その他</t>
  </si>
  <si>
    <t>共同住宅（駐輪場、ごみ置場、トランクルーム、倉庫を含む）</t>
    <rPh sb="0" eb="2">
      <t>キョウドウ</t>
    </rPh>
    <rPh sb="2" eb="4">
      <t>ジュウタク</t>
    </rPh>
    <rPh sb="5" eb="8">
      <t>チュウリンジョウ</t>
    </rPh>
    <rPh sb="11" eb="12">
      <t>オ</t>
    </rPh>
    <rPh sb="12" eb="13">
      <t>バ</t>
    </rPh>
    <rPh sb="22" eb="24">
      <t>ソウコ</t>
    </rPh>
    <rPh sb="25" eb="26">
      <t>フク</t>
    </rPh>
    <phoneticPr fontId="18"/>
  </si>
  <si>
    <t>（単位：千円）（税込み）</t>
    <rPh sb="1" eb="3">
      <t>タンイ</t>
    </rPh>
    <rPh sb="4" eb="6">
      <t>センエン</t>
    </rPh>
    <rPh sb="8" eb="9">
      <t>ゼイ</t>
    </rPh>
    <rPh sb="9" eb="10">
      <t>コ</t>
    </rPh>
    <phoneticPr fontId="18"/>
  </si>
  <si>
    <t>（単位：千円）（税込み）</t>
    <rPh sb="1" eb="3">
      <t>タンイ</t>
    </rPh>
    <rPh sb="4" eb="6">
      <t>センエン</t>
    </rPh>
    <phoneticPr fontId="18"/>
  </si>
  <si>
    <t>解体</t>
    <rPh sb="0" eb="2">
      <t>カイタイ</t>
    </rPh>
    <phoneticPr fontId="18"/>
  </si>
  <si>
    <t>様式14</t>
    <rPh sb="0" eb="2">
      <t>ヨウシキ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</si>
</sst>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S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HGSｺﾞｼｯｸ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HGSｺﾞｼｯｸM"/>
      <family val="3"/>
      <charset val="128"/>
    </font>
    <font>
      <sz val="11"/>
      <name val="HGSｺﾞｼｯｸM"/>
      <family val="3"/>
      <charset val="128"/>
    </font>
    <font>
      <sz val="11"/>
      <color rgb="FFFF0000"/>
      <name val="HGSｺﾞｼｯｸM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48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10" xfId="0" applyFont="1" applyBorder="1" applyAlignment="1">
      <alignment horizontal="center" vertical="center" shrinkToFit="1"/>
    </xf>
    <xf numFmtId="0" fontId="23" fillId="0" borderId="0" xfId="0" applyFont="1">
      <alignment vertical="center"/>
    </xf>
    <xf numFmtId="0" fontId="19" fillId="34" borderId="10" xfId="0" applyFont="1" applyFill="1" applyBorder="1" applyAlignment="1">
      <alignment horizontal="center" vertical="center"/>
    </xf>
    <xf numFmtId="0" fontId="19" fillId="34" borderId="12" xfId="0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176" fontId="19" fillId="35" borderId="18" xfId="0" applyNumberFormat="1" applyFont="1" applyFill="1" applyBorder="1">
      <alignment vertical="center"/>
    </xf>
    <xf numFmtId="176" fontId="24" fillId="35" borderId="19" xfId="0" applyNumberFormat="1" applyFont="1" applyFill="1" applyBorder="1">
      <alignment vertical="center"/>
    </xf>
    <xf numFmtId="0" fontId="24" fillId="0" borderId="0" xfId="0" applyFont="1">
      <alignment vertical="center"/>
    </xf>
    <xf numFmtId="176" fontId="24" fillId="0" borderId="11" xfId="0" applyNumberFormat="1" applyFont="1" applyBorder="1">
      <alignment vertical="center"/>
    </xf>
    <xf numFmtId="0" fontId="19" fillId="0" borderId="13" xfId="0" applyFont="1" applyBorder="1">
      <alignment vertical="center"/>
    </xf>
    <xf numFmtId="0" fontId="19" fillId="0" borderId="16" xfId="0" applyFont="1" applyBorder="1">
      <alignment vertical="center"/>
    </xf>
    <xf numFmtId="0" fontId="19" fillId="0" borderId="15" xfId="0" applyFont="1" applyBorder="1" applyAlignment="1">
      <alignment vertical="center" shrinkToFit="1"/>
    </xf>
    <xf numFmtId="0" fontId="24" fillId="0" borderId="14" xfId="0" applyFont="1" applyBorder="1">
      <alignment vertical="center"/>
    </xf>
    <xf numFmtId="0" fontId="24" fillId="0" borderId="15" xfId="0" applyFont="1" applyBorder="1" applyAlignment="1">
      <alignment vertical="center" shrinkToFit="1"/>
    </xf>
    <xf numFmtId="0" fontId="19" fillId="0" borderId="14" xfId="0" applyFont="1" applyBorder="1">
      <alignment vertical="center"/>
    </xf>
    <xf numFmtId="0" fontId="24" fillId="0" borderId="0" xfId="0" applyFont="1" applyAlignment="1">
      <alignment vertical="center" shrinkToFit="1"/>
    </xf>
    <xf numFmtId="176" fontId="24" fillId="33" borderId="10" xfId="0" applyNumberFormat="1" applyFont="1" applyFill="1" applyBorder="1">
      <alignment vertical="center"/>
    </xf>
    <xf numFmtId="0" fontId="2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1" fillId="0" borderId="0" xfId="0" applyFont="1">
      <alignment vertical="center"/>
    </xf>
    <xf numFmtId="0" fontId="19" fillId="0" borderId="12" xfId="0" applyFont="1" applyBorder="1">
      <alignment vertical="center"/>
    </xf>
    <xf numFmtId="0" fontId="19" fillId="0" borderId="11" xfId="0" applyFont="1" applyBorder="1">
      <alignment vertical="center"/>
    </xf>
    <xf numFmtId="0" fontId="19" fillId="35" borderId="17" xfId="0" applyFont="1" applyFill="1" applyBorder="1" applyAlignment="1">
      <alignment horizontal="right" vertical="center" shrinkToFit="1"/>
    </xf>
    <xf numFmtId="0" fontId="19" fillId="35" borderId="18" xfId="0" applyFont="1" applyFill="1" applyBorder="1" applyAlignment="1">
      <alignment horizontal="right" vertical="center" shrinkToFit="1"/>
    </xf>
    <xf numFmtId="0" fontId="19" fillId="35" borderId="19" xfId="0" applyFont="1" applyFill="1" applyBorder="1" applyAlignment="1">
      <alignment horizontal="right" vertical="center" shrinkToFit="1"/>
    </xf>
    <xf numFmtId="176" fontId="19" fillId="0" borderId="21" xfId="0" applyNumberFormat="1" applyFont="1" applyBorder="1" applyAlignment="1">
      <alignment horizontal="right" vertical="center" shrinkToFit="1"/>
    </xf>
    <xf numFmtId="176" fontId="19" fillId="0" borderId="11" xfId="0" applyNumberFormat="1" applyFont="1" applyBorder="1" applyAlignment="1">
      <alignment horizontal="right" vertical="center" shrinkToFit="1"/>
    </xf>
    <xf numFmtId="176" fontId="19" fillId="0" borderId="10" xfId="0" applyNumberFormat="1" applyFont="1" applyBorder="1" applyAlignment="1">
      <alignment horizontal="right" vertical="center" shrinkToFit="1"/>
    </xf>
    <xf numFmtId="0" fontId="19" fillId="0" borderId="20" xfId="0" applyFont="1" applyBorder="1" applyAlignment="1">
      <alignment horizontal="center" vertical="center" shrinkToFit="1"/>
    </xf>
    <xf numFmtId="0" fontId="19" fillId="0" borderId="22" xfId="0" applyFont="1" applyBorder="1" applyAlignment="1">
      <alignment vertical="center" shrinkToFit="1"/>
    </xf>
    <xf numFmtId="176" fontId="19" fillId="35" borderId="23" xfId="0" applyNumberFormat="1" applyFont="1" applyFill="1" applyBorder="1">
      <alignment vertical="center"/>
    </xf>
    <xf numFmtId="0" fontId="19" fillId="0" borderId="24" xfId="0" applyFont="1" applyBorder="1" applyAlignment="1">
      <alignment vertical="center" shrinkToFit="1"/>
    </xf>
    <xf numFmtId="176" fontId="19" fillId="35" borderId="25" xfId="0" applyNumberFormat="1" applyFont="1" applyFill="1" applyBorder="1">
      <alignment vertical="center"/>
    </xf>
    <xf numFmtId="0" fontId="19" fillId="0" borderId="26" xfId="0" applyFont="1" applyBorder="1" applyAlignment="1">
      <alignment vertical="center" shrinkToFit="1"/>
    </xf>
    <xf numFmtId="176" fontId="19" fillId="35" borderId="27" xfId="0" applyNumberFormat="1" applyFont="1" applyFill="1" applyBorder="1">
      <alignment vertical="center"/>
    </xf>
    <xf numFmtId="176" fontId="24" fillId="33" borderId="10" xfId="0" applyNumberFormat="1" applyFont="1" applyFill="1" applyBorder="1" applyAlignment="1">
      <alignment horizontal="center" vertical="center"/>
    </xf>
    <xf numFmtId="0" fontId="19" fillId="0" borderId="14" xfId="0" applyFont="1" applyBorder="1" applyAlignment="1">
      <alignment horizontal="center" vertical="center" shrinkToFit="1"/>
    </xf>
    <xf numFmtId="0" fontId="19" fillId="35" borderId="0" xfId="0" applyFont="1" applyFill="1">
      <alignment vertical="center"/>
    </xf>
    <xf numFmtId="0" fontId="23" fillId="35" borderId="0" xfId="0" applyFont="1" applyFill="1">
      <alignment vertical="center"/>
    </xf>
    <xf numFmtId="176" fontId="25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9" fillId="36" borderId="10" xfId="0" applyFont="1" applyFill="1" applyBorder="1" applyAlignment="1">
      <alignment horizontal="center" vertical="center"/>
    </xf>
    <xf numFmtId="176" fontId="19" fillId="35" borderId="28" xfId="0" applyNumberFormat="1" applyFont="1" applyFill="1" applyBorder="1">
      <alignment vertical="center"/>
    </xf>
    <xf numFmtId="0" fontId="19" fillId="0" borderId="12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FF33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tabSelected="1" view="pageBreakPreview" zoomScaleNormal="100" zoomScaleSheetLayoutView="100" workbookViewId="0">
      <selection activeCell="G16" sqref="G16"/>
    </sheetView>
  </sheetViews>
  <sheetFormatPr defaultColWidth="8.75" defaultRowHeight="13.5" x14ac:dyDescent="0.15"/>
  <cols>
    <col min="1" max="1" width="20.875" customWidth="1"/>
    <col min="2" max="4" width="22.625" customWidth="1"/>
  </cols>
  <sheetData>
    <row r="1" spans="1:4" x14ac:dyDescent="0.15">
      <c r="A1" t="s">
        <v>43</v>
      </c>
    </row>
    <row r="2" spans="1:4" ht="8.4499999999999993" customHeight="1" x14ac:dyDescent="0.15"/>
    <row r="3" spans="1:4" ht="21" x14ac:dyDescent="0.15">
      <c r="A3" s="20" t="s">
        <v>12</v>
      </c>
      <c r="B3" s="21"/>
      <c r="C3" s="20"/>
      <c r="D3" s="21"/>
    </row>
    <row r="4" spans="1:4" ht="8.1" customHeight="1" x14ac:dyDescent="0.15">
      <c r="A4" s="1"/>
      <c r="B4" s="3"/>
      <c r="C4" s="3"/>
      <c r="D4" s="1"/>
    </row>
    <row r="5" spans="1:4" ht="21" x14ac:dyDescent="0.15">
      <c r="A5" s="40" t="s">
        <v>24</v>
      </c>
      <c r="B5" s="41"/>
      <c r="C5" s="41"/>
      <c r="D5" s="1"/>
    </row>
    <row r="6" spans="1:4" ht="6.6" customHeight="1" x14ac:dyDescent="0.15">
      <c r="A6" s="1"/>
      <c r="B6" s="1"/>
      <c r="C6" s="1"/>
      <c r="D6" s="1"/>
    </row>
    <row r="7" spans="1:4" ht="27.6" customHeight="1" x14ac:dyDescent="0.15">
      <c r="A7" s="22" t="s">
        <v>30</v>
      </c>
      <c r="B7" s="1"/>
      <c r="C7" s="1"/>
      <c r="D7" s="6" t="s">
        <v>40</v>
      </c>
    </row>
    <row r="8" spans="1:4" ht="27.6" customHeight="1" thickBot="1" x14ac:dyDescent="0.2">
      <c r="A8" s="4" t="s">
        <v>0</v>
      </c>
      <c r="B8" s="4" t="s">
        <v>2</v>
      </c>
      <c r="C8" s="4" t="s">
        <v>3</v>
      </c>
      <c r="D8" s="5" t="s">
        <v>36</v>
      </c>
    </row>
    <row r="9" spans="1:4" ht="27.6" customHeight="1" thickTop="1" x14ac:dyDescent="0.15">
      <c r="A9" s="46" t="s">
        <v>39</v>
      </c>
      <c r="B9" s="23" t="s">
        <v>18</v>
      </c>
      <c r="C9" s="32" t="s">
        <v>27</v>
      </c>
      <c r="D9" s="33"/>
    </row>
    <row r="10" spans="1:4" ht="27.6" customHeight="1" x14ac:dyDescent="0.15">
      <c r="A10" s="47"/>
      <c r="B10" s="12"/>
      <c r="C10" s="34" t="s">
        <v>4</v>
      </c>
      <c r="D10" s="35"/>
    </row>
    <row r="11" spans="1:4" ht="27.6" customHeight="1" x14ac:dyDescent="0.15">
      <c r="A11" s="12"/>
      <c r="B11" s="12"/>
      <c r="C11" s="34" t="s">
        <v>5</v>
      </c>
      <c r="D11" s="35"/>
    </row>
    <row r="12" spans="1:4" ht="27.6" customHeight="1" x14ac:dyDescent="0.15">
      <c r="A12" s="12"/>
      <c r="B12" s="12"/>
      <c r="C12" s="34" t="s">
        <v>6</v>
      </c>
      <c r="D12" s="35"/>
    </row>
    <row r="13" spans="1:4" ht="27.6" customHeight="1" x14ac:dyDescent="0.15">
      <c r="A13" s="12"/>
      <c r="B13" s="24"/>
      <c r="C13" s="36" t="s">
        <v>7</v>
      </c>
      <c r="D13" s="37"/>
    </row>
    <row r="14" spans="1:4" ht="27.6" customHeight="1" x14ac:dyDescent="0.15">
      <c r="A14" s="12"/>
      <c r="B14" s="17" t="s">
        <v>19</v>
      </c>
      <c r="C14" s="14"/>
      <c r="D14" s="8"/>
    </row>
    <row r="15" spans="1:4" ht="27.6" customHeight="1" x14ac:dyDescent="0.15">
      <c r="A15" s="24"/>
      <c r="B15" s="17" t="s">
        <v>20</v>
      </c>
      <c r="C15" s="14"/>
      <c r="D15" s="8"/>
    </row>
    <row r="16" spans="1:4" ht="27.6" customHeight="1" x14ac:dyDescent="0.15">
      <c r="A16" s="17" t="s">
        <v>22</v>
      </c>
      <c r="B16" s="13" t="s">
        <v>38</v>
      </c>
      <c r="C16" s="14"/>
      <c r="D16" s="8"/>
    </row>
    <row r="17" spans="1:4" ht="27.6" customHeight="1" x14ac:dyDescent="0.15">
      <c r="A17" s="17" t="s">
        <v>42</v>
      </c>
      <c r="B17" s="13"/>
      <c r="C17" s="14"/>
      <c r="D17" s="45"/>
    </row>
    <row r="18" spans="1:4" ht="27.6" customHeight="1" thickBot="1" x14ac:dyDescent="0.2">
      <c r="A18" s="15" t="s">
        <v>25</v>
      </c>
      <c r="B18" s="13"/>
      <c r="C18" s="16"/>
      <c r="D18" s="9"/>
    </row>
    <row r="19" spans="1:4" ht="27.6" customHeight="1" thickTop="1" x14ac:dyDescent="0.15">
      <c r="A19" s="15" t="s">
        <v>23</v>
      </c>
      <c r="B19" s="13"/>
      <c r="C19" s="16"/>
      <c r="D19" s="19">
        <f>SUM(D9:D18)</f>
        <v>0</v>
      </c>
    </row>
    <row r="20" spans="1:4" ht="19.5" customHeight="1" x14ac:dyDescent="0.15">
      <c r="A20" s="10" t="s">
        <v>28</v>
      </c>
      <c r="B20" s="1"/>
      <c r="C20" s="18"/>
      <c r="D20" s="42" t="s">
        <v>32</v>
      </c>
    </row>
    <row r="21" spans="1:4" ht="19.5" customHeight="1" x14ac:dyDescent="0.15">
      <c r="A21" s="10" t="s">
        <v>37</v>
      </c>
      <c r="B21" s="1"/>
      <c r="C21" s="18"/>
      <c r="D21" s="38" t="s">
        <v>29</v>
      </c>
    </row>
    <row r="22" spans="1:4" ht="19.5" customHeight="1" x14ac:dyDescent="0.15">
      <c r="A22" s="10"/>
      <c r="B22" s="1"/>
      <c r="C22" s="18"/>
      <c r="D22" s="19">
        <v>4500000</v>
      </c>
    </row>
    <row r="23" spans="1:4" ht="27.6" customHeight="1" x14ac:dyDescent="0.15">
      <c r="A23" s="10"/>
      <c r="B23" s="1"/>
      <c r="C23" s="18"/>
    </row>
    <row r="24" spans="1:4" ht="27.6" customHeight="1" x14ac:dyDescent="0.15">
      <c r="A24" s="22" t="s">
        <v>31</v>
      </c>
      <c r="B24" s="1"/>
      <c r="C24" s="1"/>
      <c r="D24" s="6" t="s">
        <v>41</v>
      </c>
    </row>
    <row r="25" spans="1:4" ht="27.6" customHeight="1" thickBot="1" x14ac:dyDescent="0.2">
      <c r="A25" s="44" t="s">
        <v>0</v>
      </c>
      <c r="B25" s="44" t="s">
        <v>2</v>
      </c>
      <c r="C25" s="44" t="s">
        <v>3</v>
      </c>
      <c r="D25" s="44" t="s">
        <v>36</v>
      </c>
    </row>
    <row r="26" spans="1:4" ht="27.6" customHeight="1" thickTop="1" x14ac:dyDescent="0.15">
      <c r="A26" s="23" t="s">
        <v>21</v>
      </c>
      <c r="B26" s="23" t="s">
        <v>18</v>
      </c>
      <c r="C26" s="32" t="s">
        <v>33</v>
      </c>
      <c r="D26" s="33"/>
    </row>
    <row r="27" spans="1:4" ht="27.6" customHeight="1" thickBot="1" x14ac:dyDescent="0.2">
      <c r="A27" s="15" t="s">
        <v>25</v>
      </c>
      <c r="B27" s="13"/>
      <c r="C27" s="16"/>
      <c r="D27" s="9"/>
    </row>
    <row r="28" spans="1:4" ht="27.6" customHeight="1" thickTop="1" x14ac:dyDescent="0.15">
      <c r="A28" s="15" t="s">
        <v>23</v>
      </c>
      <c r="B28" s="13"/>
      <c r="C28" s="16"/>
      <c r="D28" s="11">
        <f>SUM(D26:D27)</f>
        <v>0</v>
      </c>
    </row>
    <row r="29" spans="1:4" ht="20.100000000000001" customHeight="1" x14ac:dyDescent="0.15">
      <c r="A29" s="10"/>
      <c r="B29" s="1"/>
      <c r="C29" s="18"/>
      <c r="D29" s="43" t="s">
        <v>34</v>
      </c>
    </row>
    <row r="30" spans="1:4" ht="15.75" customHeight="1" x14ac:dyDescent="0.15">
      <c r="A30" s="10" t="s">
        <v>26</v>
      </c>
      <c r="B30" s="1"/>
      <c r="C30" s="1"/>
      <c r="D30" s="43"/>
    </row>
    <row r="31" spans="1:4" ht="27.6" customHeight="1" thickBot="1" x14ac:dyDescent="0.2">
      <c r="A31" s="10" t="s">
        <v>21</v>
      </c>
      <c r="B31" s="1"/>
      <c r="C31" s="1"/>
      <c r="D31" s="1"/>
    </row>
    <row r="32" spans="1:4" ht="27.6" customHeight="1" thickTop="1" x14ac:dyDescent="0.15">
      <c r="A32" s="31" t="s">
        <v>8</v>
      </c>
      <c r="B32" s="25"/>
      <c r="C32" s="7" t="s">
        <v>15</v>
      </c>
      <c r="D32" s="1"/>
    </row>
    <row r="33" spans="1:4" ht="27.6" customHeight="1" x14ac:dyDescent="0.15">
      <c r="A33" s="31" t="s">
        <v>10</v>
      </c>
      <c r="B33" s="26"/>
      <c r="C33" s="7" t="s">
        <v>16</v>
      </c>
      <c r="D33" s="1"/>
    </row>
    <row r="34" spans="1:4" ht="27.6" customHeight="1" thickBot="1" x14ac:dyDescent="0.2">
      <c r="A34" s="31" t="s">
        <v>9</v>
      </c>
      <c r="B34" s="27"/>
      <c r="C34" s="7" t="s">
        <v>35</v>
      </c>
      <c r="D34" s="1"/>
    </row>
    <row r="35" spans="1:4" ht="27.6" customHeight="1" thickTop="1" x14ac:dyDescent="0.15">
      <c r="A35" s="39" t="s">
        <v>1</v>
      </c>
      <c r="B35" s="28">
        <f>+D19</f>
        <v>0</v>
      </c>
      <c r="C35" s="7" t="s">
        <v>11</v>
      </c>
      <c r="D35" s="1"/>
    </row>
    <row r="36" spans="1:4" ht="27.6" customHeight="1" x14ac:dyDescent="0.15">
      <c r="A36" s="2" t="s">
        <v>14</v>
      </c>
      <c r="B36" s="29" t="str">
        <f>IF(B33=0," ",+B35*1000/B33)</f>
        <v xml:space="preserve"> </v>
      </c>
      <c r="C36" s="7" t="s">
        <v>17</v>
      </c>
      <c r="D36" s="1"/>
    </row>
    <row r="37" spans="1:4" ht="27.6" customHeight="1" x14ac:dyDescent="0.15">
      <c r="A37" s="2" t="s">
        <v>13</v>
      </c>
      <c r="B37" s="30" t="str">
        <f>IF(B34=0," ",+B35*1000/B34)</f>
        <v xml:space="preserve"> </v>
      </c>
      <c r="C37" s="7" t="s">
        <v>17</v>
      </c>
      <c r="D37" s="1"/>
    </row>
  </sheetData>
  <mergeCells count="1">
    <mergeCell ref="A9:A10"/>
  </mergeCells>
  <phoneticPr fontId="18"/>
  <pageMargins left="0.62" right="0.2" top="0.52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174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様式14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 晃</dc:creator>
  <cp:lastModifiedBy>ｵﾂﾀﾞ ｵｻﾑ</cp:lastModifiedBy>
  <cp:revision>2</cp:revision>
  <cp:lastPrinted>2026-06-09T07:47:03Z</cp:lastPrinted>
  <dcterms:created xsi:type="dcterms:W3CDTF">2021-01-22T00:02:00Z</dcterms:created>
  <dcterms:modified xsi:type="dcterms:W3CDTF">2026-06-15T05:24:13Z</dcterms:modified>
</cp:coreProperties>
</file>