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14895" windowHeight="5580" activeTab="0"/>
  </bookViews>
  <sheets>
    <sheet name="Ｃ－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<sst xmlns="http://schemas.openxmlformats.org/spreadsheetml/2006/main" count="43" uniqueCount="33">
  <si>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（単位　世帯，人）</t>
  </si>
  <si>
    <t>国勢調査</t>
  </si>
  <si>
    <t>地区</t>
  </si>
  <si>
    <t>平成12年</t>
  </si>
  <si>
    <t>世帯数</t>
  </si>
  <si>
    <t>人口</t>
  </si>
  <si>
    <t>総数</t>
  </si>
  <si>
    <t>男</t>
  </si>
  <si>
    <t>女</t>
  </si>
  <si>
    <t>中央</t>
  </si>
  <si>
    <t>宮原</t>
  </si>
  <si>
    <t>警固屋</t>
  </si>
  <si>
    <t>吉浦</t>
  </si>
  <si>
    <t>天応</t>
  </si>
  <si>
    <t>昭和</t>
  </si>
  <si>
    <t>阿賀</t>
  </si>
  <si>
    <t>広</t>
  </si>
  <si>
    <t>郷原</t>
  </si>
  <si>
    <t>仁方</t>
  </si>
  <si>
    <t>Ｃ－１　市内地区別世帯数及び人口</t>
  </si>
  <si>
    <t>平成17年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</si>
  <si>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</si>
  <si>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</si>
  <si>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</si>
  <si>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</si>
  <si>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</si>
  <si>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</si>
  <si>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</si>
  <si>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</si>
  <si>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旧呉市</t>
  </si>
  <si>
    <t>合併町計</t>
  </si>
  <si>
    <t>呉市</t>
  </si>
  <si>
    <t>平成22年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</si>
</sst>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,##0_);[Red]\(#,##0\)"/>
    <numFmt numFmtId="187" formatCode="&quot;(&quot;#,##0_ &quot;)&quot;"/>
    <numFmt numFmtId="188" formatCode="&quot;(&quot;#,##0&quot;)&quot;"/>
    <numFmt numFmtId="189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7.5"/>
      <name val="ＭＳ ゴシック"/>
      <family val="3"/>
    </font>
    <font>
      <sz val="7.5"/>
      <name val="ＭＳ 明朝"/>
      <family val="1"/>
    </font>
    <font>
      <b/>
      <sz val="7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4" fillId="0" borderId="3" xfId="16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38" fontId="4" fillId="0" borderId="3" xfId="1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38" fontId="7" fillId="0" borderId="3" xfId="16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4" fontId="4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3" xfId="16" applyFont="1" applyBorder="1" applyAlignment="1">
      <alignment horizontal="distributed" vertical="center"/>
    </xf>
    <xf numFmtId="3" fontId="9" fillId="0" borderId="0" xfId="16" applyNumberFormat="1" applyFont="1" applyBorder="1" applyAlignment="1">
      <alignment vertical="center"/>
    </xf>
    <xf numFmtId="3" fontId="9" fillId="0" borderId="5" xfId="16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0" xfId="16" applyNumberFormat="1" applyFont="1" applyBorder="1" applyAlignment="1">
      <alignment vertical="center"/>
    </xf>
    <xf numFmtId="3" fontId="10" fillId="0" borderId="6" xfId="16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9" fillId="0" borderId="6" xfId="16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188" fontId="9" fillId="0" borderId="6" xfId="0" applyNumberFormat="1" applyFont="1" applyBorder="1" applyAlignment="1">
      <alignment horizontal="right" vertical="center"/>
    </xf>
    <xf numFmtId="188" fontId="10" fillId="0" borderId="6" xfId="0" applyNumberFormat="1" applyFont="1" applyBorder="1" applyAlignment="1">
      <alignment horizontal="right" vertical="center"/>
    </xf>
    <xf numFmtId="188" fontId="10" fillId="0" borderId="7" xfId="0" applyNumberFormat="1" applyFont="1" applyBorder="1" applyAlignment="1">
      <alignment horizontal="right" vertical="center"/>
    </xf>
    <xf numFmtId="38" fontId="3" fillId="0" borderId="3" xfId="16" applyFont="1" applyBorder="1" applyAlignment="1">
      <alignment horizontal="center" vertical="center"/>
    </xf>
    <xf numFmtId="3" fontId="11" fillId="0" borderId="6" xfId="16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9" fillId="0" borderId="5" xfId="16" applyNumberFormat="1" applyFont="1" applyFill="1" applyBorder="1" applyAlignment="1">
      <alignment vertical="center"/>
    </xf>
    <xf numFmtId="3" fontId="10" fillId="0" borderId="0" xfId="16" applyNumberFormat="1" applyFont="1" applyFill="1" applyBorder="1" applyAlignment="1">
      <alignment vertical="center"/>
    </xf>
    <xf numFmtId="3" fontId="10" fillId="0" borderId="6" xfId="16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6" xfId="16" applyNumberFormat="1" applyFont="1" applyFill="1" applyBorder="1" applyAlignment="1">
      <alignment vertical="center"/>
    </xf>
    <xf numFmtId="3" fontId="10" fillId="0" borderId="0" xfId="16" applyNumberFormat="1" applyFont="1" applyFill="1" applyBorder="1" applyAlignment="1">
      <alignment horizontal="right" vertical="center"/>
    </xf>
    <xf numFmtId="3" fontId="10" fillId="0" borderId="6" xfId="16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1" fillId="0" borderId="6" xfId="16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186" fontId="9" fillId="0" borderId="6" xfId="0" applyNumberFormat="1" applyFont="1" applyBorder="1" applyAlignment="1">
      <alignment horizontal="right" vertical="center"/>
    </xf>
    <xf numFmtId="186" fontId="10" fillId="0" borderId="6" xfId="0" applyNumberFormat="1" applyFont="1" applyBorder="1" applyAlignment="1">
      <alignment horizontal="right" vertical="center"/>
    </xf>
    <xf numFmtId="186" fontId="10" fillId="0" borderId="7" xfId="0" applyNumberFormat="1" applyFont="1" applyBorder="1" applyAlignment="1">
      <alignment horizontal="right" vertical="center"/>
    </xf>
    <xf numFmtId="186" fontId="9" fillId="0" borderId="0" xfId="16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" fontId="9" fillId="0" borderId="13" xfId="16" applyNumberFormat="1" applyFont="1" applyFill="1" applyBorder="1" applyAlignment="1">
      <alignment vertical="center"/>
    </xf>
    <xf numFmtId="3" fontId="9" fillId="0" borderId="8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8.00390625" style="2" customWidth="1"/>
    <col min="2" max="2" width="7.625" style="1" customWidth="1"/>
    <col min="3" max="3" width="8.625" style="1" customWidth="1"/>
    <col min="4" max="4" width="7.75390625" style="1" customWidth="1"/>
    <col min="5" max="5" width="8.25390625" style="1" customWidth="1"/>
    <col min="6" max="6" width="7.625" style="1" customWidth="1"/>
    <col min="7" max="7" width="8.875" style="1" customWidth="1"/>
    <col min="8" max="8" width="7.125" style="1" customWidth="1"/>
    <col min="9" max="9" width="8.625" style="1" customWidth="1"/>
    <col min="10" max="10" width="7.625" style="1" customWidth="1"/>
    <col min="11" max="11" width="8.00390625" style="1" customWidth="1"/>
    <col min="12" max="12" width="7.875" style="1" customWidth="1"/>
    <col min="13" max="13" width="8.25390625" style="1" customWidth="1"/>
    <col min="14" max="14" width="11.125" style="1" customWidth="1"/>
    <col min="15" max="16384" width="9.00390625" style="1" customWidth="1"/>
  </cols>
  <sheetData>
    <row r="1" spans="1:13" ht="17.2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3.5">
      <c r="A2" s="11" t="s">
        <v>0</v>
      </c>
      <c r="B2" s="11"/>
      <c r="L2" s="55" t="s">
        <v>1</v>
      </c>
      <c r="M2" s="55"/>
    </row>
    <row r="3" spans="1:13" s="2" customFormat="1" ht="13.5">
      <c r="A3" s="53" t="s">
        <v>2</v>
      </c>
      <c r="B3" s="51" t="s">
        <v>3</v>
      </c>
      <c r="C3" s="51"/>
      <c r="D3" s="51"/>
      <c r="E3" s="51"/>
      <c r="F3" s="51" t="s">
        <v>20</v>
      </c>
      <c r="G3" s="51"/>
      <c r="H3" s="51"/>
      <c r="I3" s="56"/>
      <c r="J3" s="51" t="s">
        <v>32</v>
      </c>
      <c r="K3" s="51"/>
      <c r="L3" s="51"/>
      <c r="M3" s="56"/>
    </row>
    <row r="4" spans="1:13" s="2" customFormat="1" ht="13.5">
      <c r="A4" s="54"/>
      <c r="B4" s="49" t="s">
        <v>4</v>
      </c>
      <c r="C4" s="49" t="s">
        <v>5</v>
      </c>
      <c r="D4" s="49"/>
      <c r="E4" s="49"/>
      <c r="F4" s="49" t="s">
        <v>4</v>
      </c>
      <c r="G4" s="49" t="s">
        <v>5</v>
      </c>
      <c r="H4" s="49"/>
      <c r="I4" s="50"/>
      <c r="J4" s="49" t="s">
        <v>4</v>
      </c>
      <c r="K4" s="49" t="s">
        <v>5</v>
      </c>
      <c r="L4" s="49"/>
      <c r="M4" s="50"/>
    </row>
    <row r="5" spans="1:13" s="2" customFormat="1" ht="13.5">
      <c r="A5" s="54"/>
      <c r="B5" s="49"/>
      <c r="C5" s="3" t="s">
        <v>6</v>
      </c>
      <c r="D5" s="3" t="s">
        <v>7</v>
      </c>
      <c r="E5" s="3" t="s">
        <v>8</v>
      </c>
      <c r="F5" s="49"/>
      <c r="G5" s="3" t="s">
        <v>6</v>
      </c>
      <c r="H5" s="3" t="s">
        <v>7</v>
      </c>
      <c r="I5" s="4" t="s">
        <v>8</v>
      </c>
      <c r="J5" s="49"/>
      <c r="K5" s="3" t="s">
        <v>6</v>
      </c>
      <c r="L5" s="3" t="s">
        <v>7</v>
      </c>
      <c r="M5" s="4" t="s">
        <v>8</v>
      </c>
    </row>
    <row r="6" spans="1:13" s="13" customFormat="1" ht="13.5" customHeight="1">
      <c r="A6" s="16" t="s">
        <v>31</v>
      </c>
      <c r="B6" s="17">
        <v>79211</v>
      </c>
      <c r="C6" s="18">
        <v>203159</v>
      </c>
      <c r="D6" s="17">
        <v>97975</v>
      </c>
      <c r="E6" s="18">
        <v>105184</v>
      </c>
      <c r="F6" s="17">
        <v>100514</v>
      </c>
      <c r="G6" s="18">
        <v>251003</v>
      </c>
      <c r="H6" s="17">
        <v>120435</v>
      </c>
      <c r="I6" s="19">
        <v>130568</v>
      </c>
      <c r="J6" s="32">
        <f>SUM(J8,J21)</f>
        <v>98654</v>
      </c>
      <c r="K6" s="32">
        <f>SUM(K8,K21)</f>
        <v>239973</v>
      </c>
      <c r="L6" s="32">
        <f>SUM(L8,L21)</f>
        <v>115432</v>
      </c>
      <c r="M6" s="57">
        <f>SUM(M8,M21)</f>
        <v>124541</v>
      </c>
    </row>
    <row r="7" spans="1:13" s="6" customFormat="1" ht="13.5" customHeight="1">
      <c r="A7" s="5"/>
      <c r="B7" s="20"/>
      <c r="C7" s="21"/>
      <c r="D7" s="20"/>
      <c r="E7" s="21"/>
      <c r="F7" s="20"/>
      <c r="G7" s="21"/>
      <c r="H7" s="20"/>
      <c r="I7" s="22"/>
      <c r="J7" s="33"/>
      <c r="K7" s="34"/>
      <c r="L7" s="33"/>
      <c r="M7" s="35"/>
    </row>
    <row r="8" spans="1:13" s="15" customFormat="1" ht="13.5" customHeight="1">
      <c r="A8" s="12" t="s">
        <v>29</v>
      </c>
      <c r="B8" s="17">
        <v>79211</v>
      </c>
      <c r="C8" s="23">
        <v>203159</v>
      </c>
      <c r="D8" s="17">
        <v>97975</v>
      </c>
      <c r="E8" s="23">
        <v>105184</v>
      </c>
      <c r="F8" s="17">
        <v>79568</v>
      </c>
      <c r="G8" s="23">
        <v>199251</v>
      </c>
      <c r="H8" s="17">
        <v>95964</v>
      </c>
      <c r="I8" s="24">
        <v>103287</v>
      </c>
      <c r="J8" s="36">
        <f>SUM(J9:J19)</f>
        <v>78494</v>
      </c>
      <c r="K8" s="36">
        <f>SUM(K9:K19)</f>
        <v>192410</v>
      </c>
      <c r="L8" s="36">
        <f>SUM(L9:L19)</f>
        <v>92977</v>
      </c>
      <c r="M8" s="58">
        <f>SUM(M9:M19)</f>
        <v>99433</v>
      </c>
    </row>
    <row r="9" spans="1:13" s="6" customFormat="1" ht="13.5" customHeight="1">
      <c r="A9" s="7" t="s">
        <v>9</v>
      </c>
      <c r="B9" s="20">
        <v>24406</v>
      </c>
      <c r="C9" s="21">
        <v>60251</v>
      </c>
      <c r="D9" s="20">
        <v>29704</v>
      </c>
      <c r="E9" s="21">
        <v>30547</v>
      </c>
      <c r="F9" s="20">
        <v>23776</v>
      </c>
      <c r="G9" s="21">
        <v>57444</v>
      </c>
      <c r="H9" s="20">
        <v>28698</v>
      </c>
      <c r="I9" s="22">
        <v>28746</v>
      </c>
      <c r="J9" s="37">
        <v>22888</v>
      </c>
      <c r="K9" s="38">
        <v>54426</v>
      </c>
      <c r="L9" s="37">
        <v>27279</v>
      </c>
      <c r="M9" s="39">
        <v>27147</v>
      </c>
    </row>
    <row r="10" spans="1:13" s="6" customFormat="1" ht="13.5" customHeight="1">
      <c r="A10" s="7" t="s">
        <v>12</v>
      </c>
      <c r="B10" s="20">
        <v>4721</v>
      </c>
      <c r="C10" s="21">
        <v>11690</v>
      </c>
      <c r="D10" s="20">
        <v>5505</v>
      </c>
      <c r="E10" s="21">
        <v>6185</v>
      </c>
      <c r="F10" s="20">
        <v>4792</v>
      </c>
      <c r="G10" s="21">
        <v>11545</v>
      </c>
      <c r="H10" s="20">
        <v>5483</v>
      </c>
      <c r="I10" s="22">
        <v>6062</v>
      </c>
      <c r="J10" s="37">
        <v>4652</v>
      </c>
      <c r="K10" s="38">
        <v>10963</v>
      </c>
      <c r="L10" s="37">
        <v>5247</v>
      </c>
      <c r="M10" s="39">
        <v>5716</v>
      </c>
    </row>
    <row r="11" spans="1:13" s="8" customFormat="1" ht="13.5" customHeight="1">
      <c r="A11" s="7" t="s">
        <v>11</v>
      </c>
      <c r="B11" s="20">
        <v>2846</v>
      </c>
      <c r="C11" s="21">
        <v>6821</v>
      </c>
      <c r="D11" s="20">
        <v>3194</v>
      </c>
      <c r="E11" s="21">
        <v>3627</v>
      </c>
      <c r="F11" s="20">
        <v>2578</v>
      </c>
      <c r="G11" s="21">
        <v>5960</v>
      </c>
      <c r="H11" s="20">
        <v>2769</v>
      </c>
      <c r="I11" s="22">
        <v>3191</v>
      </c>
      <c r="J11" s="37">
        <v>2422</v>
      </c>
      <c r="K11" s="38">
        <v>5347</v>
      </c>
      <c r="L11" s="37">
        <v>2494</v>
      </c>
      <c r="M11" s="39">
        <v>2853</v>
      </c>
    </row>
    <row r="12" spans="1:13" s="6" customFormat="1" ht="13.5" customHeight="1">
      <c r="A12" s="7" t="s">
        <v>15</v>
      </c>
      <c r="B12" s="20">
        <v>7347</v>
      </c>
      <c r="C12" s="21">
        <v>18839</v>
      </c>
      <c r="D12" s="20">
        <v>9078</v>
      </c>
      <c r="E12" s="21">
        <v>9761</v>
      </c>
      <c r="F12" s="20">
        <v>7177</v>
      </c>
      <c r="G12" s="21">
        <v>17868</v>
      </c>
      <c r="H12" s="20">
        <v>8555</v>
      </c>
      <c r="I12" s="22">
        <v>9313</v>
      </c>
      <c r="J12" s="37">
        <v>7000</v>
      </c>
      <c r="K12" s="38">
        <v>17154</v>
      </c>
      <c r="L12" s="37">
        <v>8192</v>
      </c>
      <c r="M12" s="39">
        <v>8962</v>
      </c>
    </row>
    <row r="13" spans="1:13" s="6" customFormat="1" ht="13.5" customHeight="1">
      <c r="A13" s="7" t="s">
        <v>16</v>
      </c>
      <c r="B13" s="20">
        <v>17712</v>
      </c>
      <c r="C13" s="21">
        <v>44515</v>
      </c>
      <c r="D13" s="20">
        <v>21703</v>
      </c>
      <c r="E13" s="21">
        <v>22812</v>
      </c>
      <c r="F13" s="20">
        <v>18631</v>
      </c>
      <c r="G13" s="21">
        <v>46087</v>
      </c>
      <c r="H13" s="20">
        <v>22006</v>
      </c>
      <c r="I13" s="22">
        <v>24081</v>
      </c>
      <c r="J13" s="37">
        <v>18911</v>
      </c>
      <c r="K13" s="38">
        <v>46049</v>
      </c>
      <c r="L13" s="37">
        <v>22114</v>
      </c>
      <c r="M13" s="39">
        <v>23935</v>
      </c>
    </row>
    <row r="14" spans="1:13" s="6" customFormat="1" ht="13.5" customHeight="1">
      <c r="A14" s="7"/>
      <c r="B14" s="20"/>
      <c r="C14" s="21"/>
      <c r="D14" s="20"/>
      <c r="E14" s="21"/>
      <c r="F14" s="20"/>
      <c r="G14" s="21"/>
      <c r="H14" s="20"/>
      <c r="I14" s="22"/>
      <c r="J14" s="33"/>
      <c r="K14" s="34"/>
      <c r="L14" s="33"/>
      <c r="M14" s="35"/>
    </row>
    <row r="15" spans="1:13" s="8" customFormat="1" ht="13.5" customHeight="1">
      <c r="A15" s="7" t="s">
        <v>18</v>
      </c>
      <c r="B15" s="20">
        <v>2937</v>
      </c>
      <c r="C15" s="21">
        <v>7959</v>
      </c>
      <c r="D15" s="20">
        <v>3815</v>
      </c>
      <c r="E15" s="21">
        <v>4144</v>
      </c>
      <c r="F15" s="20">
        <v>2849</v>
      </c>
      <c r="G15" s="21">
        <v>7431</v>
      </c>
      <c r="H15" s="20">
        <v>3567</v>
      </c>
      <c r="I15" s="22">
        <v>3864</v>
      </c>
      <c r="J15" s="37">
        <v>2764</v>
      </c>
      <c r="K15" s="38">
        <v>6893</v>
      </c>
      <c r="L15" s="37">
        <v>3313</v>
      </c>
      <c r="M15" s="39">
        <v>3580</v>
      </c>
    </row>
    <row r="16" spans="1:13" s="6" customFormat="1" ht="13.5" customHeight="1">
      <c r="A16" s="7" t="s">
        <v>10</v>
      </c>
      <c r="B16" s="20">
        <v>4083</v>
      </c>
      <c r="C16" s="21">
        <v>9715</v>
      </c>
      <c r="D16" s="20">
        <v>4357</v>
      </c>
      <c r="E16" s="21">
        <v>5358</v>
      </c>
      <c r="F16" s="20">
        <v>3825</v>
      </c>
      <c r="G16" s="21">
        <v>8614</v>
      </c>
      <c r="H16" s="20">
        <v>3897</v>
      </c>
      <c r="I16" s="22">
        <v>4717</v>
      </c>
      <c r="J16" s="37">
        <v>3735</v>
      </c>
      <c r="K16" s="38">
        <v>8024</v>
      </c>
      <c r="L16" s="37">
        <v>3769</v>
      </c>
      <c r="M16" s="39">
        <v>4255</v>
      </c>
    </row>
    <row r="17" spans="1:13" s="6" customFormat="1" ht="13.5" customHeight="1">
      <c r="A17" s="7" t="s">
        <v>13</v>
      </c>
      <c r="B17" s="20">
        <v>1822</v>
      </c>
      <c r="C17" s="21">
        <v>4714</v>
      </c>
      <c r="D17" s="20">
        <v>2168</v>
      </c>
      <c r="E17" s="21">
        <v>2546</v>
      </c>
      <c r="F17" s="20">
        <v>1827</v>
      </c>
      <c r="G17" s="21">
        <v>4529</v>
      </c>
      <c r="H17" s="20">
        <v>2089</v>
      </c>
      <c r="I17" s="22">
        <v>2440</v>
      </c>
      <c r="J17" s="37">
        <v>1765</v>
      </c>
      <c r="K17" s="38">
        <v>4269</v>
      </c>
      <c r="L17" s="37">
        <v>1976</v>
      </c>
      <c r="M17" s="39">
        <v>2293</v>
      </c>
    </row>
    <row r="18" spans="1:13" s="6" customFormat="1" ht="13.5" customHeight="1">
      <c r="A18" s="7" t="s">
        <v>14</v>
      </c>
      <c r="B18" s="20">
        <v>12060</v>
      </c>
      <c r="C18" s="21">
        <v>34743</v>
      </c>
      <c r="D18" s="20">
        <v>16530</v>
      </c>
      <c r="E18" s="21">
        <v>18213</v>
      </c>
      <c r="F18" s="20">
        <v>12631</v>
      </c>
      <c r="G18" s="21">
        <v>35142</v>
      </c>
      <c r="H18" s="20">
        <v>16690</v>
      </c>
      <c r="I18" s="22">
        <v>18452</v>
      </c>
      <c r="J18" s="37">
        <v>12778</v>
      </c>
      <c r="K18" s="38">
        <v>34238</v>
      </c>
      <c r="L18" s="37">
        <v>16207</v>
      </c>
      <c r="M18" s="39">
        <v>18031</v>
      </c>
    </row>
    <row r="19" spans="1:13" s="6" customFormat="1" ht="13.5" customHeight="1">
      <c r="A19" s="7" t="s">
        <v>17</v>
      </c>
      <c r="B19" s="20">
        <v>1277</v>
      </c>
      <c r="C19" s="21">
        <v>3912</v>
      </c>
      <c r="D19" s="20">
        <v>1921</v>
      </c>
      <c r="E19" s="21">
        <v>1991</v>
      </c>
      <c r="F19" s="20">
        <v>1482</v>
      </c>
      <c r="G19" s="21">
        <v>4631</v>
      </c>
      <c r="H19" s="20">
        <v>2210</v>
      </c>
      <c r="I19" s="22">
        <v>2421</v>
      </c>
      <c r="J19" s="37">
        <v>1579</v>
      </c>
      <c r="K19" s="38">
        <v>5047</v>
      </c>
      <c r="L19" s="37">
        <v>2386</v>
      </c>
      <c r="M19" s="39">
        <v>2661</v>
      </c>
    </row>
    <row r="20" spans="1:13" s="10" customFormat="1" ht="13.5" customHeight="1">
      <c r="A20" s="28"/>
      <c r="B20" s="29"/>
      <c r="C20" s="29"/>
      <c r="D20" s="29"/>
      <c r="E20" s="29"/>
      <c r="F20" s="29"/>
      <c r="G20" s="29"/>
      <c r="H20" s="29"/>
      <c r="I20" s="30"/>
      <c r="J20" s="40"/>
      <c r="K20" s="40"/>
      <c r="L20" s="40"/>
      <c r="M20" s="41"/>
    </row>
    <row r="21" spans="1:13" s="15" customFormat="1" ht="13.5" customHeight="1">
      <c r="A21" s="12" t="s">
        <v>30</v>
      </c>
      <c r="B21" s="25">
        <v>21543</v>
      </c>
      <c r="C21" s="25">
        <v>56065</v>
      </c>
      <c r="D21" s="25">
        <v>26504</v>
      </c>
      <c r="E21" s="25">
        <v>29561</v>
      </c>
      <c r="F21" s="25">
        <v>20946</v>
      </c>
      <c r="G21" s="45">
        <v>51752</v>
      </c>
      <c r="H21" s="45">
        <v>24471</v>
      </c>
      <c r="I21" s="45">
        <v>27281</v>
      </c>
      <c r="J21" s="48">
        <f>SUM(J22:J30)</f>
        <v>20160</v>
      </c>
      <c r="K21" s="48">
        <f>SUM(K22:K30)</f>
        <v>47563</v>
      </c>
      <c r="L21" s="48">
        <f>SUM(L22:L30)</f>
        <v>22455</v>
      </c>
      <c r="M21" s="48">
        <f>SUM(M22:M30)</f>
        <v>25108</v>
      </c>
    </row>
    <row r="22" spans="1:13" ht="13.5">
      <c r="A22" s="9" t="s">
        <v>21</v>
      </c>
      <c r="B22" s="26">
        <v>801</v>
      </c>
      <c r="C22" s="26">
        <v>2223</v>
      </c>
      <c r="D22" s="26">
        <v>1045</v>
      </c>
      <c r="E22" s="26">
        <v>1178</v>
      </c>
      <c r="F22" s="26">
        <v>768</v>
      </c>
      <c r="G22" s="46">
        <v>1974</v>
      </c>
      <c r="H22" s="46">
        <v>934</v>
      </c>
      <c r="I22" s="46">
        <v>1040</v>
      </c>
      <c r="J22" s="42">
        <v>694</v>
      </c>
      <c r="K22" s="43">
        <v>1635</v>
      </c>
      <c r="L22" s="42">
        <v>784</v>
      </c>
      <c r="M22" s="43">
        <v>851</v>
      </c>
    </row>
    <row r="23" spans="1:13" ht="13.5">
      <c r="A23" s="9" t="s">
        <v>22</v>
      </c>
      <c r="B23" s="26">
        <v>3731</v>
      </c>
      <c r="C23" s="26">
        <v>10380</v>
      </c>
      <c r="D23" s="26">
        <v>5069</v>
      </c>
      <c r="E23" s="26">
        <v>5311</v>
      </c>
      <c r="F23" s="26">
        <v>3735</v>
      </c>
      <c r="G23" s="46">
        <v>9734</v>
      </c>
      <c r="H23" s="46">
        <v>4740</v>
      </c>
      <c r="I23" s="46">
        <v>4994</v>
      </c>
      <c r="J23" s="42">
        <v>3743</v>
      </c>
      <c r="K23" s="43">
        <v>9129</v>
      </c>
      <c r="L23" s="42">
        <v>4438</v>
      </c>
      <c r="M23" s="43">
        <v>4691</v>
      </c>
    </row>
    <row r="24" spans="1:13" ht="13.5">
      <c r="A24" s="9" t="s">
        <v>23</v>
      </c>
      <c r="B24" s="26">
        <v>5864</v>
      </c>
      <c r="C24" s="26">
        <v>15084</v>
      </c>
      <c r="D24" s="26">
        <v>7165</v>
      </c>
      <c r="E24" s="26">
        <v>7919</v>
      </c>
      <c r="F24" s="26">
        <v>5693</v>
      </c>
      <c r="G24" s="46">
        <v>13895</v>
      </c>
      <c r="H24" s="46">
        <v>6561</v>
      </c>
      <c r="I24" s="46">
        <v>7334</v>
      </c>
      <c r="J24" s="42">
        <v>5480</v>
      </c>
      <c r="K24" s="43">
        <v>12702</v>
      </c>
      <c r="L24" s="42">
        <v>6007</v>
      </c>
      <c r="M24" s="43">
        <v>6695</v>
      </c>
    </row>
    <row r="25" spans="1:13" ht="13.5">
      <c r="A25" s="9" t="s">
        <v>24</v>
      </c>
      <c r="B25" s="26">
        <v>3056</v>
      </c>
      <c r="C25" s="26">
        <v>7593</v>
      </c>
      <c r="D25" s="26">
        <v>3484</v>
      </c>
      <c r="E25" s="26">
        <v>4109</v>
      </c>
      <c r="F25" s="26">
        <v>2874</v>
      </c>
      <c r="G25" s="46">
        <v>6857</v>
      </c>
      <c r="H25" s="46">
        <v>3183</v>
      </c>
      <c r="I25" s="46">
        <v>3674</v>
      </c>
      <c r="J25" s="42">
        <v>2690</v>
      </c>
      <c r="K25" s="43">
        <v>6250</v>
      </c>
      <c r="L25" s="42">
        <v>2875</v>
      </c>
      <c r="M25" s="43">
        <v>3375</v>
      </c>
    </row>
    <row r="26" spans="1:13" ht="13.5">
      <c r="A26" s="9" t="s">
        <v>25</v>
      </c>
      <c r="B26" s="26">
        <v>1178</v>
      </c>
      <c r="C26" s="26">
        <v>2741</v>
      </c>
      <c r="D26" s="26">
        <v>1265</v>
      </c>
      <c r="E26" s="26">
        <v>1476</v>
      </c>
      <c r="F26" s="26">
        <v>1095</v>
      </c>
      <c r="G26" s="46">
        <v>2391</v>
      </c>
      <c r="H26" s="46">
        <v>1102</v>
      </c>
      <c r="I26" s="46">
        <v>1289</v>
      </c>
      <c r="J26" s="42">
        <v>961</v>
      </c>
      <c r="K26" s="43">
        <v>2060</v>
      </c>
      <c r="L26" s="42">
        <v>949</v>
      </c>
      <c r="M26" s="43">
        <v>1111</v>
      </c>
    </row>
    <row r="27" spans="1:13" ht="13.5">
      <c r="A27" s="9"/>
      <c r="B27" s="26"/>
      <c r="C27" s="26"/>
      <c r="D27" s="26"/>
      <c r="E27" s="26"/>
      <c r="F27" s="26"/>
      <c r="G27" s="46"/>
      <c r="H27" s="46"/>
      <c r="I27" s="46"/>
      <c r="J27" s="42"/>
      <c r="K27" s="43"/>
      <c r="L27" s="42"/>
      <c r="M27" s="43"/>
    </row>
    <row r="28" spans="1:13" ht="13.5">
      <c r="A28" s="9" t="s">
        <v>26</v>
      </c>
      <c r="B28" s="26">
        <v>4428</v>
      </c>
      <c r="C28" s="26">
        <v>12913</v>
      </c>
      <c r="D28" s="26">
        <v>6134</v>
      </c>
      <c r="E28" s="26">
        <v>6779</v>
      </c>
      <c r="F28" s="26">
        <v>4516</v>
      </c>
      <c r="G28" s="46">
        <v>12336</v>
      </c>
      <c r="H28" s="46">
        <v>5848</v>
      </c>
      <c r="I28" s="46">
        <v>6488</v>
      </c>
      <c r="J28" s="42">
        <v>4531</v>
      </c>
      <c r="K28" s="43">
        <v>11763</v>
      </c>
      <c r="L28" s="42">
        <v>5577</v>
      </c>
      <c r="M28" s="43">
        <v>6186</v>
      </c>
    </row>
    <row r="29" spans="1:13" ht="13.5">
      <c r="A29" s="9" t="s">
        <v>27</v>
      </c>
      <c r="B29" s="26">
        <v>1136</v>
      </c>
      <c r="C29" s="26">
        <v>2175</v>
      </c>
      <c r="D29" s="26">
        <v>988</v>
      </c>
      <c r="E29" s="26">
        <v>1187</v>
      </c>
      <c r="F29" s="26">
        <v>1008</v>
      </c>
      <c r="G29" s="46">
        <v>1954</v>
      </c>
      <c r="H29" s="46">
        <v>893</v>
      </c>
      <c r="I29" s="46">
        <v>1061</v>
      </c>
      <c r="J29" s="42">
        <v>915</v>
      </c>
      <c r="K29" s="43">
        <v>1763</v>
      </c>
      <c r="L29" s="42">
        <v>797</v>
      </c>
      <c r="M29" s="43">
        <v>966</v>
      </c>
    </row>
    <row r="30" spans="1:13" ht="13.5">
      <c r="A30" s="14" t="s">
        <v>28</v>
      </c>
      <c r="B30" s="27">
        <v>1349</v>
      </c>
      <c r="C30" s="27">
        <v>2956</v>
      </c>
      <c r="D30" s="27">
        <v>1354</v>
      </c>
      <c r="E30" s="27">
        <v>1602</v>
      </c>
      <c r="F30" s="27">
        <v>1257</v>
      </c>
      <c r="G30" s="47">
        <v>2611</v>
      </c>
      <c r="H30" s="47">
        <v>1210</v>
      </c>
      <c r="I30" s="47">
        <v>1401</v>
      </c>
      <c r="J30" s="31">
        <v>1146</v>
      </c>
      <c r="K30" s="44">
        <v>2261</v>
      </c>
      <c r="L30" s="31">
        <v>1028</v>
      </c>
      <c r="M30" s="44">
        <v>1233</v>
      </c>
    </row>
    <row r="32" ht="13.5">
      <c r="A32" s="1"/>
    </row>
    <row r="33" ht="13.5">
      <c r="A33" s="1"/>
    </row>
  </sheetData>
  <mergeCells count="12">
    <mergeCell ref="A1:M1"/>
    <mergeCell ref="A3:A5"/>
    <mergeCell ref="L2:M2"/>
    <mergeCell ref="B4:B5"/>
    <mergeCell ref="F3:I3"/>
    <mergeCell ref="J3:M3"/>
    <mergeCell ref="F4:F5"/>
    <mergeCell ref="G4:I4"/>
    <mergeCell ref="J4:J5"/>
    <mergeCell ref="K4:M4"/>
    <mergeCell ref="C4:E4"/>
    <mergeCell ref="B3:E3"/>
  </mergeCells>
  <printOptions horizontalCentered="1"/>
  <pageMargins left="0.31496062992125984" right="0.1968503937007874" top="0.5905511811023623" bottom="0.5905511811023623" header="0.196850393700787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2012-02-20T07:18:08Z</cp:lastPrinted>
  <dcterms:created xsi:type="dcterms:W3CDTF">2004-04-14T00:26:38Z</dcterms:created>
  <dcterms:modified xsi:type="dcterms:W3CDTF">2012-02-27T01:17:59Z</dcterms:modified>
  <cp:category/>
  <cp:version/>
  <cp:contentType/>
  <cp:contentStatus/>
</cp:coreProperties>
</file>