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joho001-20fs\各部署フォルダ\syohuku\2022\02_支援G\01_G全般\41_様式\申請書等（実務）\新元号関係\作業用（青山）\HP用（R4更新用）\事業者向け\"/>
    </mc:Choice>
  </mc:AlternateContent>
  <bookViews>
    <workbookView xWindow="240" yWindow="60" windowWidth="11700" windowHeight="8550"/>
  </bookViews>
  <sheets>
    <sheet name="請求書" sheetId="2" r:id="rId1"/>
    <sheet name="地域生活支援給付費請求内訳書" sheetId="9" r:id="rId2"/>
    <sheet name="【記入例】" sheetId="10" r:id="rId3"/>
    <sheet name="請求事務" sheetId="4" r:id="rId4"/>
  </sheets>
  <definedNames>
    <definedName name="_xlnm.Print_Area" localSheetId="3">請求事務!$A$1:$K$15</definedName>
    <definedName name="_xlnm.Print_Area" localSheetId="0">請求書!$A$1:$G$17</definedName>
  </definedNames>
  <calcPr calcId="191029"/>
</workbook>
</file>

<file path=xl/calcChain.xml><?xml version="1.0" encoding="utf-8"?>
<calcChain xmlns="http://schemas.openxmlformats.org/spreadsheetml/2006/main">
  <c r="D25" i="10" l="1"/>
  <c r="H24" i="10"/>
  <c r="F24" i="10"/>
  <c r="E24" i="10"/>
  <c r="I24" i="10" s="1"/>
  <c r="H23" i="10"/>
  <c r="F23" i="10"/>
  <c r="E23" i="10"/>
  <c r="I23" i="10" s="1"/>
  <c r="H22" i="10"/>
  <c r="F22" i="10"/>
  <c r="E22" i="10"/>
  <c r="I22" i="10" s="1"/>
  <c r="H21" i="10"/>
  <c r="F21" i="10"/>
  <c r="E21" i="10"/>
  <c r="I21" i="10" s="1"/>
  <c r="H20" i="10"/>
  <c r="F20" i="10"/>
  <c r="E20" i="10"/>
  <c r="I20" i="10" s="1"/>
  <c r="H19" i="10"/>
  <c r="F19" i="10"/>
  <c r="E19" i="10"/>
  <c r="I19" i="10" s="1"/>
  <c r="H18" i="10"/>
  <c r="F18" i="10"/>
  <c r="E18" i="10"/>
  <c r="I18" i="10" s="1"/>
  <c r="H17" i="10"/>
  <c r="F17" i="10"/>
  <c r="E17" i="10"/>
  <c r="I17" i="10" s="1"/>
  <c r="H16" i="10"/>
  <c r="F16" i="10"/>
  <c r="E16" i="10"/>
  <c r="I16" i="10" s="1"/>
  <c r="H15" i="10"/>
  <c r="F15" i="10"/>
  <c r="E15" i="10"/>
  <c r="I15" i="10" s="1"/>
  <c r="H14" i="10"/>
  <c r="F14" i="10"/>
  <c r="E14" i="10"/>
  <c r="I14" i="10" s="1"/>
  <c r="H13" i="10"/>
  <c r="F13" i="10"/>
  <c r="E13" i="10"/>
  <c r="I13" i="10" s="1"/>
  <c r="H12" i="10"/>
  <c r="F12" i="10"/>
  <c r="E12" i="10"/>
  <c r="I12" i="10" s="1"/>
  <c r="H11" i="10"/>
  <c r="F11" i="10"/>
  <c r="E11" i="10"/>
  <c r="I11" i="10" s="1"/>
  <c r="H10" i="10"/>
  <c r="F10" i="10"/>
  <c r="E10" i="10"/>
  <c r="I10" i="10" s="1"/>
  <c r="H9" i="10"/>
  <c r="F9" i="10"/>
  <c r="E9" i="10"/>
  <c r="I9" i="10" s="1"/>
  <c r="H8" i="10"/>
  <c r="F8" i="10"/>
  <c r="E8" i="10"/>
  <c r="I8" i="10" s="1"/>
  <c r="H7" i="10"/>
  <c r="F7" i="10"/>
  <c r="E7" i="10"/>
  <c r="I7" i="10" s="1"/>
  <c r="F6" i="10"/>
  <c r="H6" i="10" s="1"/>
  <c r="E6" i="10"/>
  <c r="F5" i="10"/>
  <c r="H5" i="10" s="1"/>
  <c r="E5" i="10"/>
  <c r="H25" i="10" l="1"/>
  <c r="I6" i="10"/>
  <c r="F25" i="10"/>
  <c r="I5" i="10"/>
  <c r="E25" i="10"/>
  <c r="E25" i="9"/>
  <c r="D25" i="9"/>
  <c r="F24" i="9"/>
  <c r="H24" i="9" s="1"/>
  <c r="I24" i="9" s="1"/>
  <c r="E24" i="9"/>
  <c r="F23" i="9"/>
  <c r="H23" i="9" s="1"/>
  <c r="I23" i="9" s="1"/>
  <c r="E23" i="9"/>
  <c r="F22" i="9"/>
  <c r="H22" i="9" s="1"/>
  <c r="I22" i="9" s="1"/>
  <c r="E22" i="9"/>
  <c r="F21" i="9"/>
  <c r="H21" i="9" s="1"/>
  <c r="I21" i="9" s="1"/>
  <c r="E21" i="9"/>
  <c r="F20" i="9"/>
  <c r="H20" i="9" s="1"/>
  <c r="I20" i="9" s="1"/>
  <c r="E20" i="9"/>
  <c r="F19" i="9"/>
  <c r="H19" i="9" s="1"/>
  <c r="I19" i="9" s="1"/>
  <c r="E19" i="9"/>
  <c r="F18" i="9"/>
  <c r="H18" i="9" s="1"/>
  <c r="I18" i="9" s="1"/>
  <c r="E18" i="9"/>
  <c r="F17" i="9"/>
  <c r="H17" i="9" s="1"/>
  <c r="I17" i="9" s="1"/>
  <c r="E17" i="9"/>
  <c r="F16" i="9"/>
  <c r="H16" i="9" s="1"/>
  <c r="I16" i="9" s="1"/>
  <c r="E16" i="9"/>
  <c r="F15" i="9"/>
  <c r="H15" i="9" s="1"/>
  <c r="I15" i="9" s="1"/>
  <c r="E15" i="9"/>
  <c r="F14" i="9"/>
  <c r="H14" i="9" s="1"/>
  <c r="I14" i="9" s="1"/>
  <c r="E14" i="9"/>
  <c r="F13" i="9"/>
  <c r="H13" i="9" s="1"/>
  <c r="I13" i="9" s="1"/>
  <c r="E13" i="9"/>
  <c r="F12" i="9"/>
  <c r="H12" i="9" s="1"/>
  <c r="I12" i="9" s="1"/>
  <c r="E12" i="9"/>
  <c r="F11" i="9"/>
  <c r="H11" i="9" s="1"/>
  <c r="I11" i="9" s="1"/>
  <c r="E11" i="9"/>
  <c r="F10" i="9"/>
  <c r="H10" i="9" s="1"/>
  <c r="I10" i="9" s="1"/>
  <c r="E10" i="9"/>
  <c r="F9" i="9"/>
  <c r="H9" i="9" s="1"/>
  <c r="I9" i="9" s="1"/>
  <c r="E9" i="9"/>
  <c r="F8" i="9"/>
  <c r="H8" i="9" s="1"/>
  <c r="I8" i="9" s="1"/>
  <c r="E8" i="9"/>
  <c r="F7" i="9"/>
  <c r="H7" i="9" s="1"/>
  <c r="I7" i="9" s="1"/>
  <c r="E7" i="9"/>
  <c r="F6" i="9"/>
  <c r="H6" i="9" s="1"/>
  <c r="I6" i="9" s="1"/>
  <c r="E6" i="9"/>
  <c r="F5" i="9"/>
  <c r="H5" i="9" s="1"/>
  <c r="E5" i="9"/>
  <c r="I25" i="10" l="1"/>
  <c r="I5" i="9"/>
  <c r="I25" i="9" s="1"/>
  <c r="H25" i="9"/>
  <c r="F25" i="9"/>
</calcChain>
</file>

<file path=xl/sharedStrings.xml><?xml version="1.0" encoding="utf-8"?>
<sst xmlns="http://schemas.openxmlformats.org/spreadsheetml/2006/main" count="71" uniqueCount="49">
  <si>
    <t>番号</t>
    <rPh sb="0" eb="2">
      <t>バンゴウ</t>
    </rPh>
    <phoneticPr fontId="2"/>
  </si>
  <si>
    <t>　　呉　　市　　長　　様</t>
    <rPh sb="2" eb="3">
      <t>クレ</t>
    </rPh>
    <rPh sb="5" eb="6">
      <t>シ</t>
    </rPh>
    <rPh sb="8" eb="9">
      <t>チョウ</t>
    </rPh>
    <rPh sb="11" eb="12">
      <t>サマ</t>
    </rPh>
    <phoneticPr fontId="2"/>
  </si>
  <si>
    <t>円</t>
    <rPh sb="0" eb="1">
      <t>エン</t>
    </rPh>
    <phoneticPr fontId="2"/>
  </si>
  <si>
    <t>地域活動支援センター機能強化事業を実施したので，次のとおり請求します。</t>
    <rPh sb="0" eb="2">
      <t>チイキ</t>
    </rPh>
    <rPh sb="2" eb="4">
      <t>カツドウ</t>
    </rPh>
    <rPh sb="4" eb="6">
      <t>シエン</t>
    </rPh>
    <rPh sb="10" eb="12">
      <t>キノウ</t>
    </rPh>
    <rPh sb="12" eb="14">
      <t>キョウカ</t>
    </rPh>
    <rPh sb="14" eb="16">
      <t>ジギョウ</t>
    </rPh>
    <rPh sb="17" eb="19">
      <t>ジッシ</t>
    </rPh>
    <rPh sb="24" eb="25">
      <t>ツギ</t>
    </rPh>
    <rPh sb="29" eb="31">
      <t>セイキュウ</t>
    </rPh>
    <phoneticPr fontId="2"/>
  </si>
  <si>
    <t>氏　　　　　名</t>
    <rPh sb="0" eb="1">
      <t>シ</t>
    </rPh>
    <rPh sb="6" eb="7">
      <t>メイ</t>
    </rPh>
    <phoneticPr fontId="2"/>
  </si>
  <si>
    <t>負担上限月額</t>
    <rPh sb="0" eb="2">
      <t>フタン</t>
    </rPh>
    <rPh sb="2" eb="4">
      <t>ジョウゲン</t>
    </rPh>
    <rPh sb="4" eb="6">
      <t>ゲツガク</t>
    </rPh>
    <phoneticPr fontId="2"/>
  </si>
  <si>
    <r>
      <t>2,000円×日数</t>
    </r>
    <r>
      <rPr>
        <sz val="12"/>
        <rFont val="ＭＳ Ｐゴシック"/>
        <family val="3"/>
        <charset val="128"/>
      </rPr>
      <t>　①</t>
    </r>
    <rPh sb="5" eb="6">
      <t>エン</t>
    </rPh>
    <rPh sb="7" eb="9">
      <t>ニッスウ</t>
    </rPh>
    <phoneticPr fontId="2"/>
  </si>
  <si>
    <t>算定利用料　</t>
    <rPh sb="0" eb="2">
      <t>サンテイ</t>
    </rPh>
    <rPh sb="2" eb="5">
      <t>リヨウリョウ</t>
    </rPh>
    <phoneticPr fontId="2"/>
  </si>
  <si>
    <r>
      <t>200円×日数</t>
    </r>
    <r>
      <rPr>
        <sz val="12"/>
        <rFont val="ＭＳ Ｐゴシック"/>
        <family val="3"/>
        <charset val="128"/>
      </rPr>
      <t>　②</t>
    </r>
    <rPh sb="3" eb="4">
      <t>エン</t>
    </rPh>
    <rPh sb="5" eb="7">
      <t>ニッスウ</t>
    </rPh>
    <phoneticPr fontId="2"/>
  </si>
  <si>
    <t>②，③の内小さい額　④</t>
    <rPh sb="4" eb="5">
      <t>ウチ</t>
    </rPh>
    <rPh sb="5" eb="6">
      <t>チイ</t>
    </rPh>
    <rPh sb="8" eb="9">
      <t>ガク</t>
    </rPh>
    <phoneticPr fontId="2"/>
  </si>
  <si>
    <t>①　　－　　④</t>
    <phoneticPr fontId="2"/>
  </si>
  <si>
    <t>合　　　　計</t>
    <rPh sb="0" eb="1">
      <t>ゴウ</t>
    </rPh>
    <rPh sb="5" eb="6">
      <t>ケイ</t>
    </rPh>
    <phoneticPr fontId="2"/>
  </si>
  <si>
    <r>
      <t xml:space="preserve">利用日数
</t>
    </r>
    <r>
      <rPr>
        <sz val="11"/>
        <rFont val="ＭＳ Ｐゴシック"/>
        <family val="3"/>
        <charset val="128"/>
      </rPr>
      <t>（利用人数）</t>
    </r>
    <rPh sb="0" eb="2">
      <t>リヨウ</t>
    </rPh>
    <rPh sb="2" eb="4">
      <t>ニッスウ</t>
    </rPh>
    <rPh sb="6" eb="8">
      <t>リヨウ</t>
    </rPh>
    <rPh sb="8" eb="10">
      <t>ニンズウ</t>
    </rPh>
    <phoneticPr fontId="2"/>
  </si>
  <si>
    <t>利用者負担額　</t>
    <rPh sb="0" eb="3">
      <t>リヨウシャ</t>
    </rPh>
    <rPh sb="3" eb="6">
      <t>フタンガク</t>
    </rPh>
    <phoneticPr fontId="2"/>
  </si>
  <si>
    <t>決定利用者負担額</t>
    <rPh sb="0" eb="2">
      <t>ケッテイ</t>
    </rPh>
    <rPh sb="2" eb="5">
      <t>リヨウシャ</t>
    </rPh>
    <rPh sb="5" eb="8">
      <t>フタンガク</t>
    </rPh>
    <phoneticPr fontId="2"/>
  </si>
  <si>
    <t>受給者証番号</t>
    <rPh sb="0" eb="3">
      <t>ジュキュウシャ</t>
    </rPh>
    <rPh sb="3" eb="4">
      <t>アカシ</t>
    </rPh>
    <rPh sb="4" eb="6">
      <t>バンゴウ</t>
    </rPh>
    <phoneticPr fontId="2"/>
  </si>
  <si>
    <t>（地域活動支援センター機能強化事業）</t>
    <rPh sb="1" eb="3">
      <t>チイキ</t>
    </rPh>
    <rPh sb="3" eb="5">
      <t>カツドウ</t>
    </rPh>
    <rPh sb="5" eb="7">
      <t>シエン</t>
    </rPh>
    <rPh sb="11" eb="13">
      <t>キノウ</t>
    </rPh>
    <rPh sb="13" eb="15">
      <t>キョウカ</t>
    </rPh>
    <rPh sb="15" eb="17">
      <t>ジギョウ</t>
    </rPh>
    <phoneticPr fontId="2"/>
  </si>
  <si>
    <t>地　域　生　活　支　援　給　付　費　請　求　書</t>
    <rPh sb="0" eb="1">
      <t>チ</t>
    </rPh>
    <rPh sb="2" eb="3">
      <t>イキ</t>
    </rPh>
    <rPh sb="4" eb="5">
      <t>ショウ</t>
    </rPh>
    <rPh sb="6" eb="7">
      <t>カツ</t>
    </rPh>
    <rPh sb="8" eb="9">
      <t>ササ</t>
    </rPh>
    <rPh sb="10" eb="11">
      <t>オン</t>
    </rPh>
    <rPh sb="12" eb="13">
      <t>キュウ</t>
    </rPh>
    <rPh sb="14" eb="15">
      <t>ヅケ</t>
    </rPh>
    <rPh sb="16" eb="17">
      <t>ヒ</t>
    </rPh>
    <rPh sb="18" eb="19">
      <t>ショウ</t>
    </rPh>
    <rPh sb="20" eb="21">
      <t>モトム</t>
    </rPh>
    <rPh sb="22" eb="23">
      <t>ショ</t>
    </rPh>
    <phoneticPr fontId="2"/>
  </si>
  <si>
    <t>代表者職氏名</t>
    <rPh sb="3" eb="4">
      <t>ショク</t>
    </rPh>
    <phoneticPr fontId="2"/>
  </si>
  <si>
    <t>決定地域生活支援給付費</t>
    <rPh sb="0" eb="2">
      <t>ケッテイ</t>
    </rPh>
    <rPh sb="2" eb="4">
      <t>チイキ</t>
    </rPh>
    <rPh sb="4" eb="6">
      <t>セイカツ</t>
    </rPh>
    <rPh sb="6" eb="8">
      <t>シエン</t>
    </rPh>
    <rPh sb="8" eb="10">
      <t>キュウフ</t>
    </rPh>
    <rPh sb="10" eb="11">
      <t>ヒ</t>
    </rPh>
    <phoneticPr fontId="2"/>
  </si>
  <si>
    <t>提出書類</t>
    <rPh sb="0" eb="2">
      <t>テイシュツ</t>
    </rPh>
    <rPh sb="2" eb="4">
      <t>ショルイ</t>
    </rPh>
    <phoneticPr fontId="2"/>
  </si>
  <si>
    <t>ァ　地域生活支援給付費請求書</t>
    <rPh sb="2" eb="4">
      <t>チイキ</t>
    </rPh>
    <rPh sb="4" eb="6">
      <t>セイカツ</t>
    </rPh>
    <rPh sb="6" eb="8">
      <t>シエン</t>
    </rPh>
    <rPh sb="8" eb="11">
      <t>キュウフヒ</t>
    </rPh>
    <rPh sb="11" eb="14">
      <t>セイキュウショ</t>
    </rPh>
    <phoneticPr fontId="2"/>
  </si>
  <si>
    <t>ィ　地域生活支援給付費請求内訳書</t>
    <rPh sb="2" eb="4">
      <t>チイキ</t>
    </rPh>
    <rPh sb="4" eb="6">
      <t>セイカツ</t>
    </rPh>
    <rPh sb="6" eb="8">
      <t>シエン</t>
    </rPh>
    <rPh sb="8" eb="11">
      <t>キュウフヒ</t>
    </rPh>
    <rPh sb="11" eb="13">
      <t>セイキュウ</t>
    </rPh>
    <rPh sb="13" eb="16">
      <t>ウチワケショ</t>
    </rPh>
    <phoneticPr fontId="2"/>
  </si>
  <si>
    <t>地域活動支援給付費の請求手続き</t>
    <rPh sb="0" eb="2">
      <t>チイキ</t>
    </rPh>
    <rPh sb="2" eb="4">
      <t>カツドウ</t>
    </rPh>
    <rPh sb="4" eb="6">
      <t>シエン</t>
    </rPh>
    <rPh sb="6" eb="9">
      <t>キュウフヒ</t>
    </rPh>
    <rPh sb="10" eb="12">
      <t>セイキュウ</t>
    </rPh>
    <rPh sb="12" eb="14">
      <t>テツヅ</t>
    </rPh>
    <phoneticPr fontId="2"/>
  </si>
  <si>
    <t>　　添付書類：当月分の地域活動支援センター機能強化事業実績記録表の写し</t>
    <rPh sb="2" eb="4">
      <t>テンプ</t>
    </rPh>
    <rPh sb="4" eb="6">
      <t>ショルイ</t>
    </rPh>
    <rPh sb="7" eb="9">
      <t>トウゲツ</t>
    </rPh>
    <rPh sb="9" eb="10">
      <t>ブン</t>
    </rPh>
    <rPh sb="11" eb="13">
      <t>チイキ</t>
    </rPh>
    <rPh sb="13" eb="15">
      <t>カツドウ</t>
    </rPh>
    <rPh sb="15" eb="17">
      <t>シエン</t>
    </rPh>
    <rPh sb="21" eb="23">
      <t>キノウ</t>
    </rPh>
    <rPh sb="23" eb="25">
      <t>キョウカ</t>
    </rPh>
    <rPh sb="25" eb="27">
      <t>ジギョウ</t>
    </rPh>
    <rPh sb="27" eb="29">
      <t>ジッセキ</t>
    </rPh>
    <rPh sb="29" eb="32">
      <t>キロクヒョウ</t>
    </rPh>
    <rPh sb="33" eb="34">
      <t>ウツ</t>
    </rPh>
    <phoneticPr fontId="2"/>
  </si>
  <si>
    <t>市は，申請書を受理した後，補助金等交付決定通知書を申請者に交付する。</t>
    <rPh sb="0" eb="1">
      <t>シ</t>
    </rPh>
    <rPh sb="3" eb="6">
      <t>シンセイショ</t>
    </rPh>
    <rPh sb="7" eb="9">
      <t>ジュリ</t>
    </rPh>
    <rPh sb="11" eb="12">
      <t>ノチ</t>
    </rPh>
    <rPh sb="13" eb="16">
      <t>ホジョキン</t>
    </rPh>
    <rPh sb="16" eb="17">
      <t>トウ</t>
    </rPh>
    <rPh sb="17" eb="19">
      <t>コウフ</t>
    </rPh>
    <rPh sb="19" eb="21">
      <t>ケッテイ</t>
    </rPh>
    <rPh sb="21" eb="24">
      <t>ツウチショ</t>
    </rPh>
    <rPh sb="25" eb="28">
      <t>シンセイシャ</t>
    </rPh>
    <rPh sb="29" eb="31">
      <t>コウフ</t>
    </rPh>
    <phoneticPr fontId="2"/>
  </si>
  <si>
    <t>事業者は，市から送付された補助金等交付申請書に必要書類を添付のうえ提出する。</t>
    <rPh sb="0" eb="3">
      <t>ジギョウシャ</t>
    </rPh>
    <rPh sb="5" eb="6">
      <t>シ</t>
    </rPh>
    <rPh sb="8" eb="10">
      <t>ソウフ</t>
    </rPh>
    <rPh sb="13" eb="16">
      <t>ホジョキン</t>
    </rPh>
    <rPh sb="16" eb="17">
      <t>トウ</t>
    </rPh>
    <rPh sb="17" eb="19">
      <t>コウフ</t>
    </rPh>
    <rPh sb="19" eb="22">
      <t>シンセイショ</t>
    </rPh>
    <rPh sb="23" eb="25">
      <t>ヒツヨウ</t>
    </rPh>
    <rPh sb="25" eb="27">
      <t>ショルイ</t>
    </rPh>
    <rPh sb="28" eb="30">
      <t>テンプ</t>
    </rPh>
    <rPh sb="33" eb="35">
      <t>テイシュツ</t>
    </rPh>
    <phoneticPr fontId="2"/>
  </si>
  <si>
    <t>補助金の請求手続き</t>
    <rPh sb="0" eb="3">
      <t>ホジョキン</t>
    </rPh>
    <phoneticPr fontId="2"/>
  </si>
  <si>
    <t>事業者は，事業完了の日から４０日以内に補助金等実績報告書に必要書類を添付のうえ提出する。</t>
    <rPh sb="0" eb="2">
      <t>ジギョウ</t>
    </rPh>
    <rPh sb="2" eb="3">
      <t>シャ</t>
    </rPh>
    <rPh sb="5" eb="7">
      <t>ジギョウ</t>
    </rPh>
    <rPh sb="7" eb="9">
      <t>カンリョウ</t>
    </rPh>
    <rPh sb="10" eb="11">
      <t>ヒ</t>
    </rPh>
    <rPh sb="15" eb="16">
      <t>ニチ</t>
    </rPh>
    <rPh sb="16" eb="18">
      <t>イナイ</t>
    </rPh>
    <rPh sb="19" eb="22">
      <t>ホジョキン</t>
    </rPh>
    <rPh sb="22" eb="23">
      <t>トウ</t>
    </rPh>
    <rPh sb="23" eb="25">
      <t>ジッセキ</t>
    </rPh>
    <rPh sb="25" eb="28">
      <t>ホウコクショ</t>
    </rPh>
    <rPh sb="29" eb="31">
      <t>ヒツヨウ</t>
    </rPh>
    <rPh sb="31" eb="33">
      <t>ショルイ</t>
    </rPh>
    <rPh sb="34" eb="36">
      <t>テンプ</t>
    </rPh>
    <rPh sb="39" eb="41">
      <t>テイシュツ</t>
    </rPh>
    <phoneticPr fontId="2"/>
  </si>
  <si>
    <t>当月分の請求</t>
    <rPh sb="0" eb="2">
      <t>トウゲツ</t>
    </rPh>
    <rPh sb="2" eb="3">
      <t>ブン</t>
    </rPh>
    <rPh sb="4" eb="6">
      <t>セイキュウ</t>
    </rPh>
    <phoneticPr fontId="2"/>
  </si>
  <si>
    <t>翌月の１０日まで（期日を過ぎると月末までに支払いができない場合があります。）</t>
    <phoneticPr fontId="2"/>
  </si>
  <si>
    <t>　　　　　　　　　　　　　　　　　　　　　</t>
    <phoneticPr fontId="2"/>
  </si>
  <si>
    <t>住　　　   　 所</t>
    <phoneticPr fontId="2"/>
  </si>
  <si>
    <t>法     人     名</t>
    <phoneticPr fontId="2"/>
  </si>
  <si>
    <t>　　 添付書類：地域活動支援センター機能強化事業実績記録表　　　</t>
    <rPh sb="3" eb="5">
      <t>テンプ</t>
    </rPh>
    <rPh sb="5" eb="7">
      <t>ショルイ</t>
    </rPh>
    <phoneticPr fontId="2"/>
  </si>
  <si>
    <t>事業所開所日数</t>
    <rPh sb="0" eb="3">
      <t>ジギョウショ</t>
    </rPh>
    <rPh sb="3" eb="5">
      <t>カイショ</t>
    </rPh>
    <rPh sb="5" eb="7">
      <t>ニッスウ</t>
    </rPh>
    <phoneticPr fontId="2"/>
  </si>
  <si>
    <t>※　地域生活支援給付費請求内訳書は，請求書と共に提出してください。</t>
    <rPh sb="18" eb="21">
      <t>セイキュウショ</t>
    </rPh>
    <rPh sb="22" eb="23">
      <t>トモ</t>
    </rPh>
    <rPh sb="24" eb="26">
      <t>テイシュツ</t>
    </rPh>
    <phoneticPr fontId="2"/>
  </si>
  <si>
    <t>月分　地域生活支援給付費請求内訳書</t>
    <rPh sb="0" eb="2">
      <t>ツキブン</t>
    </rPh>
    <rPh sb="3" eb="5">
      <t>チイキ</t>
    </rPh>
    <rPh sb="5" eb="7">
      <t>セイカツ</t>
    </rPh>
    <rPh sb="7" eb="9">
      <t>シエン</t>
    </rPh>
    <rPh sb="9" eb="11">
      <t>キュウフ</t>
    </rPh>
    <rPh sb="11" eb="12">
      <t>ヒ</t>
    </rPh>
    <rPh sb="12" eb="14">
      <t>セイキュウ</t>
    </rPh>
    <rPh sb="14" eb="16">
      <t>ウチワケ</t>
    </rPh>
    <rPh sb="16" eb="17">
      <t>ショ</t>
    </rPh>
    <phoneticPr fontId="2"/>
  </si>
  <si>
    <t>③</t>
    <phoneticPr fontId="2"/>
  </si>
  <si>
    <t>月分請求額</t>
    <rPh sb="2" eb="4">
      <t>セイキュウ</t>
    </rPh>
    <phoneticPr fontId="2"/>
  </si>
  <si>
    <t>令和　　年　　月　　日</t>
    <rPh sb="0" eb="1">
      <t>レイ</t>
    </rPh>
    <rPh sb="1" eb="2">
      <t>ワ</t>
    </rPh>
    <rPh sb="4" eb="5">
      <t>ネン</t>
    </rPh>
    <rPh sb="7" eb="8">
      <t>ツキ</t>
    </rPh>
    <rPh sb="10" eb="11">
      <t>ニチ</t>
    </rPh>
    <phoneticPr fontId="2"/>
  </si>
  <si>
    <t>事業者は，５月，７月，１０月，１月に市から送付された請求書を提出し補助金の交付を受ける。</t>
    <rPh sb="0" eb="3">
      <t>ジギョウシャ</t>
    </rPh>
    <rPh sb="18" eb="19">
      <t>シ</t>
    </rPh>
    <rPh sb="21" eb="23">
      <t>ソウフ</t>
    </rPh>
    <rPh sb="26" eb="29">
      <t>セイキュウショ</t>
    </rPh>
    <rPh sb="30" eb="32">
      <t>テイシュツ</t>
    </rPh>
    <rPh sb="33" eb="36">
      <t>ホジョキン</t>
    </rPh>
    <rPh sb="37" eb="39">
      <t>コウフ</t>
    </rPh>
    <rPh sb="40" eb="41">
      <t>ウ</t>
    </rPh>
    <phoneticPr fontId="2"/>
  </si>
  <si>
    <t>地域活動支援センター機能強化事業に係る請求</t>
    <rPh sb="0" eb="2">
      <t>チイキ</t>
    </rPh>
    <rPh sb="2" eb="4">
      <t>カツドウ</t>
    </rPh>
    <rPh sb="4" eb="6">
      <t>シエン</t>
    </rPh>
    <rPh sb="10" eb="12">
      <t>キノウ</t>
    </rPh>
    <rPh sb="12" eb="14">
      <t>キョウカ</t>
    </rPh>
    <rPh sb="14" eb="16">
      <t>ジギョウ</t>
    </rPh>
    <rPh sb="17" eb="18">
      <t>カカ</t>
    </rPh>
    <rPh sb="19" eb="21">
      <t>セイキュウ</t>
    </rPh>
    <phoneticPr fontId="2"/>
  </si>
  <si>
    <t>事業所名：</t>
    <rPh sb="0" eb="3">
      <t>ジギョウショ</t>
    </rPh>
    <rPh sb="3" eb="4">
      <t>メイ</t>
    </rPh>
    <phoneticPr fontId="2"/>
  </si>
  <si>
    <t>○○　○○</t>
    <phoneticPr fontId="2"/>
  </si>
  <si>
    <t>○○○　事業所</t>
    <rPh sb="4" eb="7">
      <t>ジギョウショ</t>
    </rPh>
    <phoneticPr fontId="2"/>
  </si>
  <si>
    <t>△△　△△</t>
    <phoneticPr fontId="2"/>
  </si>
  <si>
    <r>
      <t xml:space="preserve">○ </t>
    </r>
    <r>
      <rPr>
        <sz val="16"/>
        <rFont val="ＭＳ Ｐゴシック"/>
        <family val="3"/>
        <charset val="128"/>
      </rPr>
      <t>日</t>
    </r>
    <rPh sb="2" eb="3">
      <t>ニチ</t>
    </rPh>
    <phoneticPr fontId="2"/>
  </si>
  <si>
    <t>R4.4</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</si>
</sst>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円&quot;"/>
    <numFmt numFmtId="177" formatCode="0&quot;日&quot;"/>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6"/>
      <name val="ＭＳ Ｐゴシック"/>
      <family val="3"/>
      <charset val="128"/>
    </font>
    <font>
      <sz val="14"/>
      <name val="ＭＳ Ｐゴシック"/>
      <family val="3"/>
      <charset val="128"/>
    </font>
    <font>
      <sz val="12"/>
      <name val="ＭＳ Ｐゴシック"/>
      <family val="3"/>
      <charset val="128"/>
    </font>
    <font>
      <sz val="18"/>
      <name val="ＭＳ Ｐゴシック"/>
      <family val="3"/>
      <charset val="128"/>
    </font>
    <font>
      <sz val="20"/>
      <name val="ＭＳ Ｐゴシック"/>
      <family val="3"/>
      <charset val="128"/>
    </font>
    <font>
      <b/>
      <sz val="16"/>
      <color rgb="FFFF0000"/>
      <name val="ＭＳ Ｐゴシック"/>
      <family val="3"/>
      <charset val="128"/>
    </font>
    <font>
      <b/>
      <sz val="14"/>
      <color rgb="FFFF0000"/>
      <name val="ＭＳ Ｐゴシック"/>
      <family val="3"/>
      <charset val="128"/>
    </font>
    <font>
      <b/>
      <sz val="12"/>
      <color rgb="FFFF0000"/>
      <name val="ＭＳ Ｐゴシック"/>
      <family val="3"/>
      <charset val="128"/>
    </font>
    <font>
      <sz val="18"/>
      <color rgb="FFFF0000"/>
      <name val="ＭＳ Ｐゴシック"/>
      <family val="3"/>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left/>
      <right/>
      <top/>
      <bottom style="thin">
        <color indexed="64"/>
      </bottom>
      <diagonal/>
    </border>
  </borders>
  <cellStyleXfs count="1">
    <xf numFmtId="0" fontId="0" fillId="0" borderId="0">
      <alignment vertical="center"/>
    </xf>
  </cellStyleXfs>
  <cellXfs count="57">
    <xf numFmtId="0" fontId="0" fillId="0" borderId="0" xfId="0">
      <alignment vertical="center"/>
    </xf>
    <xf numFmtId="0" fontId="6" fillId="0" borderId="0" xfId="0" applyFont="1">
      <alignment vertical="center"/>
    </xf>
    <xf numFmtId="0" fontId="6" fillId="0" borderId="1" xfId="0" applyFont="1" applyBorder="1">
      <alignment vertical="center"/>
    </xf>
    <xf numFmtId="0" fontId="4" fillId="0" borderId="0" xfId="0" applyFont="1">
      <alignment vertical="center"/>
    </xf>
    <xf numFmtId="0" fontId="6" fillId="0" borderId="2"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6" fillId="0" borderId="3" xfId="0" applyFont="1" applyBorder="1" applyAlignment="1">
      <alignment horizontal="center" vertical="center"/>
    </xf>
    <xf numFmtId="177" fontId="5" fillId="0" borderId="1" xfId="0" applyNumberFormat="1" applyFont="1" applyBorder="1" applyAlignment="1">
      <alignment horizontal="center" vertical="center"/>
    </xf>
    <xf numFmtId="176" fontId="5" fillId="0" borderId="1" xfId="0" applyNumberFormat="1" applyFont="1" applyBorder="1" applyAlignment="1">
      <alignment horizontal="center" vertical="center"/>
    </xf>
    <xf numFmtId="0" fontId="3" fillId="0" borderId="3" xfId="0" applyFont="1" applyBorder="1" applyAlignment="1">
      <alignment horizontal="center" vertical="center"/>
    </xf>
    <xf numFmtId="0" fontId="1" fillId="0" borderId="2" xfId="0" applyFont="1" applyBorder="1" applyAlignment="1">
      <alignment horizontal="center" vertical="center" shrinkToFit="1"/>
    </xf>
    <xf numFmtId="0" fontId="6" fillId="0" borderId="0" xfId="0" applyFont="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center" vertical="center"/>
    </xf>
    <xf numFmtId="0" fontId="7" fillId="0" borderId="0" xfId="0" applyFont="1" applyBorder="1" applyAlignment="1">
      <alignment vertical="center"/>
    </xf>
    <xf numFmtId="0" fontId="7" fillId="0" borderId="0" xfId="0" applyFont="1" applyBorder="1" applyAlignment="1"/>
    <xf numFmtId="0" fontId="7" fillId="0" borderId="4" xfId="0" applyFont="1" applyBorder="1" applyAlignment="1"/>
    <xf numFmtId="0" fontId="8" fillId="0" borderId="4" xfId="0" applyFont="1" applyBorder="1" applyAlignment="1"/>
    <xf numFmtId="0" fontId="5" fillId="0" borderId="0" xfId="0" applyFont="1">
      <alignment vertical="center"/>
    </xf>
    <xf numFmtId="0" fontId="5" fillId="0" borderId="0" xfId="0" applyFont="1" applyAlignment="1">
      <alignment horizontal="center" vertical="top"/>
    </xf>
    <xf numFmtId="177" fontId="4" fillId="0" borderId="0" xfId="0" applyNumberFormat="1" applyFont="1" applyAlignment="1">
      <alignment horizontal="center" vertical="center"/>
    </xf>
    <xf numFmtId="0" fontId="7" fillId="0" borderId="0" xfId="0" applyFont="1">
      <alignment vertical="center"/>
    </xf>
    <xf numFmtId="0" fontId="6" fillId="0" borderId="0" xfId="0" applyFont="1" applyBorder="1" applyAlignment="1">
      <alignment horizontal="center" vertical="center"/>
    </xf>
    <xf numFmtId="0" fontId="6" fillId="0" borderId="0" xfId="0" applyFont="1" applyBorder="1" applyAlignment="1">
      <alignment vertical="center"/>
    </xf>
    <xf numFmtId="176" fontId="8" fillId="0" borderId="4" xfId="0" applyNumberFormat="1" applyFont="1" applyBorder="1" applyAlignment="1">
      <alignment horizontal="right"/>
    </xf>
    <xf numFmtId="0" fontId="6" fillId="0" borderId="1" xfId="0" applyFont="1" applyBorder="1" applyAlignment="1">
      <alignment horizontal="center" vertical="center"/>
    </xf>
    <xf numFmtId="0" fontId="6" fillId="0" borderId="1" xfId="0" applyFont="1" applyBorder="1" applyAlignment="1">
      <alignment horizontal="center" vertical="center"/>
    </xf>
    <xf numFmtId="0" fontId="6" fillId="0" borderId="0" xfId="0" applyFont="1" applyBorder="1" applyAlignment="1">
      <alignment horizontal="distributed" vertical="center"/>
    </xf>
    <xf numFmtId="177" fontId="5" fillId="0" borderId="6" xfId="0" applyNumberFormat="1" applyFont="1" applyBorder="1" applyAlignment="1">
      <alignment horizontal="center" vertical="center"/>
    </xf>
    <xf numFmtId="176" fontId="5" fillId="0" borderId="6" xfId="0" applyNumberFormat="1" applyFont="1" applyBorder="1" applyAlignment="1">
      <alignment horizontal="center" vertical="center"/>
    </xf>
    <xf numFmtId="176" fontId="5" fillId="0" borderId="8" xfId="0" applyNumberFormat="1" applyFont="1" applyBorder="1" applyAlignment="1">
      <alignment horizontal="center" vertical="center"/>
    </xf>
    <xf numFmtId="0" fontId="6" fillId="0" borderId="7" xfId="0" applyFont="1" applyBorder="1" applyAlignment="1">
      <alignment horizontal="center" vertical="center"/>
    </xf>
    <xf numFmtId="0" fontId="6" fillId="0" borderId="7" xfId="0" applyFont="1" applyBorder="1">
      <alignment vertical="center"/>
    </xf>
    <xf numFmtId="177" fontId="5" fillId="0" borderId="7" xfId="0" applyNumberFormat="1" applyFont="1" applyBorder="1" applyAlignment="1">
      <alignment horizontal="center" vertical="center"/>
    </xf>
    <xf numFmtId="176" fontId="5" fillId="0" borderId="7" xfId="0" applyNumberFormat="1" applyFont="1" applyBorder="1" applyAlignment="1">
      <alignment horizontal="center" vertical="center"/>
    </xf>
    <xf numFmtId="0" fontId="6" fillId="0" borderId="9" xfId="0" applyFont="1" applyBorder="1" applyAlignment="1">
      <alignment horizontal="distributed" vertical="center"/>
    </xf>
    <xf numFmtId="0" fontId="6" fillId="0" borderId="9" xfId="0" applyFont="1" applyBorder="1" applyAlignment="1">
      <alignment vertical="center"/>
    </xf>
    <xf numFmtId="0" fontId="6" fillId="0" borderId="1" xfId="0" applyFont="1" applyBorder="1" applyAlignment="1">
      <alignment horizontal="center" vertical="center"/>
    </xf>
    <xf numFmtId="0" fontId="6" fillId="0" borderId="1" xfId="0" applyNumberFormat="1" applyFont="1" applyBorder="1" applyAlignment="1">
      <alignment horizontal="center" vertical="center"/>
    </xf>
    <xf numFmtId="0" fontId="6" fillId="0" borderId="7" xfId="0" applyNumberFormat="1" applyFont="1" applyBorder="1" applyAlignment="1">
      <alignment horizontal="center" vertical="center"/>
    </xf>
    <xf numFmtId="177" fontId="9" fillId="0" borderId="0" xfId="0" applyNumberFormat="1" applyFont="1" applyAlignment="1">
      <alignment horizontal="center" vertical="center"/>
    </xf>
    <xf numFmtId="0" fontId="11" fillId="0" borderId="9" xfId="0" applyFont="1" applyBorder="1" applyAlignment="1">
      <alignment horizontal="left" vertical="center" indent="1"/>
    </xf>
    <xf numFmtId="0" fontId="12" fillId="0" borderId="0" xfId="0" applyFont="1">
      <alignment vertical="center"/>
    </xf>
    <xf numFmtId="0" fontId="11" fillId="0" borderId="1" xfId="0" quotePrefix="1" applyNumberFormat="1" applyFont="1" applyBorder="1" applyAlignment="1">
      <alignment horizontal="center" vertical="center"/>
    </xf>
    <xf numFmtId="0" fontId="11" fillId="0" borderId="1" xfId="0" applyFont="1" applyBorder="1" applyAlignment="1">
      <alignment horizontal="center" vertical="center"/>
    </xf>
    <xf numFmtId="177" fontId="10" fillId="0" borderId="1" xfId="0" applyNumberFormat="1" applyFont="1" applyBorder="1" applyAlignment="1">
      <alignment horizontal="center" vertical="center"/>
    </xf>
    <xf numFmtId="0" fontId="11" fillId="0" borderId="1" xfId="0" applyNumberFormat="1" applyFont="1" applyBorder="1" applyAlignment="1">
      <alignment horizontal="center" vertical="center"/>
    </xf>
    <xf numFmtId="176" fontId="10" fillId="0" borderId="1" xfId="0" applyNumberFormat="1" applyFont="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6" fillId="0" borderId="6" xfId="0" applyFont="1" applyBorder="1" applyAlignment="1">
      <alignment horizontal="center" vertical="center"/>
    </xf>
    <xf numFmtId="0" fontId="4" fillId="0" borderId="0" xfId="0" applyFont="1" applyAlignment="1">
      <alignment horizontal="left" vertical="center"/>
    </xf>
    <xf numFmtId="0" fontId="6" fillId="0" borderId="5"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1" xfId="0" applyFont="1" applyBorder="1" applyAlignment="1">
      <alignment horizontal="center" vertical="center"/>
    </xf>
    <xf numFmtId="0" fontId="6" fillId="0" borderId="1"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3</xdr:col>
      <xdr:colOff>133350</xdr:colOff>
      <xdr:row>7</xdr:row>
      <xdr:rowOff>133350</xdr:rowOff>
    </xdr:from>
    <xdr:ext cx="1857375" cy="766381"/>
    <xdr:sp macro="" textlink="">
      <xdr:nvSpPr>
        <xdr:cNvPr id="2" name="吹き出し: 角を丸めた四角形 1">
          <a:extLst>
            <a:ext uri="{FF2B5EF4-FFF2-40B4-BE49-F238E27FC236}">
              <a16:creationId xmlns:a16="http://schemas.microsoft.com/office/drawing/2014/main" id="{4FB70FA1-DC47-4EC5-8E74-93C4F87FD718}"/>
            </a:ext>
          </a:extLst>
        </xdr:cNvPr>
        <xdr:cNvSpPr>
          <a:spLocks/>
        </xdr:cNvSpPr>
      </xdr:nvSpPr>
      <xdr:spPr>
        <a:xfrm>
          <a:off x="2981325" y="2124075"/>
          <a:ext cx="1857375" cy="766381"/>
        </a:xfrm>
        <a:prstGeom prst="wedgeRoundRectCallout">
          <a:avLst>
            <a:gd name="adj1" fmla="val -34569"/>
            <a:gd name="adj2" fmla="val -103968"/>
            <a:gd name="adj3" fmla="val 16667"/>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chorCtr="1">
          <a:spAutoFit/>
        </a:bodyPr>
        <a:lstStyle/>
        <a:p>
          <a:pPr marL="0" marR="0" lvl="0" indent="0" algn="l" defTabSz="914400" rtl="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effectLst/>
              <a:latin typeface="HG丸ｺﾞｼｯｸM-PRO" panose="020F0600000000000000" pitchFamily="50" charset="-128"/>
              <a:ea typeface="HG丸ｺﾞｼｯｸM-PRO" panose="020F0600000000000000" pitchFamily="50" charset="-128"/>
              <a:cs typeface="+mn-cs"/>
            </a:rPr>
            <a:t>負担上限月額を入力後，利用日数を入力すれば給付額を計算します。</a:t>
          </a:r>
          <a:endParaRPr lang="ja-JP" altLang="ja-JP" sz="1200">
            <a:effectLst/>
            <a:latin typeface="HG丸ｺﾞｼｯｸM-PRO" panose="020F0600000000000000" pitchFamily="50" charset="-128"/>
            <a:ea typeface="HG丸ｺﾞｼｯｸM-PRO" panose="020F0600000000000000" pitchFamily="50" charset="-128"/>
          </a:endParaRPr>
        </a:p>
      </xdr:txBody>
    </xdr:sp>
    <xdr:clientData/>
  </xdr:oneCellAnchor>
  <xdr:oneCellAnchor>
    <xdr:from>
      <xdr:col>5</xdr:col>
      <xdr:colOff>1200150</xdr:colOff>
      <xdr:row>7</xdr:row>
      <xdr:rowOff>85725</xdr:rowOff>
    </xdr:from>
    <xdr:ext cx="1718469" cy="507940"/>
    <xdr:sp macro="" textlink="">
      <xdr:nvSpPr>
        <xdr:cNvPr id="3" name="吹き出し: 角を丸めた四角形 2">
          <a:extLst>
            <a:ext uri="{FF2B5EF4-FFF2-40B4-BE49-F238E27FC236}">
              <a16:creationId xmlns:a16="http://schemas.microsoft.com/office/drawing/2014/main" id="{3A1E475F-2BAB-45A9-B495-7D213283E939}"/>
            </a:ext>
          </a:extLst>
        </xdr:cNvPr>
        <xdr:cNvSpPr/>
      </xdr:nvSpPr>
      <xdr:spPr>
        <a:xfrm>
          <a:off x="6286500" y="2076450"/>
          <a:ext cx="1718469" cy="507940"/>
        </a:xfrm>
        <a:prstGeom prst="wedgeRoundRectCallout">
          <a:avLst>
            <a:gd name="adj1" fmla="val -32223"/>
            <a:gd name="adj2" fmla="val -119201"/>
            <a:gd name="adj3" fmla="val 16667"/>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1">
          <a:spAutoFit/>
        </a:bodyPr>
        <a:lstStyle/>
        <a:p>
          <a:pPr rtl="0" eaLnBrk="1" fontAlgn="auto" latinLnBrk="0" hangingPunct="1"/>
          <a:r>
            <a:rPr lang="ja-JP" altLang="ja-JP"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生活保護の</a:t>
          </a:r>
          <a:r>
            <a:rPr lang="ja-JP" altLang="en-US"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方</a:t>
          </a:r>
          <a:r>
            <a:rPr lang="ja-JP" altLang="ja-JP"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は，</a:t>
          </a:r>
          <a:endParaRPr lang="ja-JP" altLang="ja-JP">
            <a:effectLst/>
            <a:latin typeface="HG丸ｺﾞｼｯｸM-PRO" panose="020F0600000000000000" pitchFamily="50" charset="-128"/>
            <a:ea typeface="HG丸ｺﾞｼｯｸM-PRO" panose="020F0600000000000000" pitchFamily="50" charset="-128"/>
          </a:endParaRPr>
        </a:p>
        <a:p>
          <a:pPr rtl="0" eaLnBrk="1" fontAlgn="auto" latinLnBrk="0" hangingPunct="1"/>
          <a:r>
            <a:rPr lang="ja-JP" altLang="ja-JP"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０を入力してください。</a:t>
          </a:r>
          <a:endParaRPr lang="ja-JP" altLang="ja-JP">
            <a:effectLst/>
            <a:latin typeface="HG丸ｺﾞｼｯｸM-PRO" panose="020F0600000000000000" pitchFamily="50" charset="-128"/>
            <a:ea typeface="HG丸ｺﾞｼｯｸM-PRO" panose="020F0600000000000000" pitchFamily="50"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tabSelected="1" view="pageBreakPreview" zoomScale="70" zoomScaleNormal="80" zoomScaleSheetLayoutView="70" zoomScalePageLayoutView="80" workbookViewId="0">
      <selection activeCell="J11" sqref="J11"/>
    </sheetView>
  </sheetViews>
  <sheetFormatPr defaultColWidth="9" defaultRowHeight="14.25" x14ac:dyDescent="0.15"/>
  <cols>
    <col min="1" max="1" width="13.140625" style="1" customWidth="1"/>
    <col min="2" max="2" width="8" style="1" customWidth="1"/>
    <col min="3" max="3" width="4.85546875" style="1" customWidth="1"/>
    <col min="4" max="4" width="22.5703125" style="1" customWidth="1"/>
    <col min="5" max="5" width="16.42578125" style="1" customWidth="1"/>
    <col min="6" max="6" width="13.140625" style="1" customWidth="1"/>
    <col min="7" max="7" width="13.42578125" style="1" customWidth="1"/>
    <col min="8" max="16384" width="9" style="1"/>
  </cols>
  <sheetData>
    <row r="1" spans="1:7" ht="31.5" customHeight="1" x14ac:dyDescent="0.15">
      <c r="A1" s="49" t="s">
        <v>17</v>
      </c>
      <c r="B1" s="49"/>
      <c r="C1" s="49"/>
      <c r="D1" s="49"/>
      <c r="E1" s="49"/>
      <c r="F1" s="49"/>
      <c r="G1" s="49"/>
    </row>
    <row r="2" spans="1:7" ht="18.75" x14ac:dyDescent="0.15">
      <c r="A2" s="49" t="s">
        <v>16</v>
      </c>
      <c r="B2" s="49"/>
      <c r="C2" s="49"/>
      <c r="D2" s="49"/>
      <c r="E2" s="49"/>
      <c r="F2" s="49"/>
      <c r="G2" s="49"/>
    </row>
    <row r="3" spans="1:7" ht="27.75" customHeight="1" x14ac:dyDescent="0.15">
      <c r="A3" s="13"/>
      <c r="B3" s="13"/>
      <c r="C3" s="13"/>
      <c r="D3" s="13"/>
      <c r="E3" s="13"/>
      <c r="F3" s="13"/>
      <c r="G3" s="13"/>
    </row>
    <row r="4" spans="1:7" ht="42" customHeight="1" x14ac:dyDescent="0.15">
      <c r="A4" s="19"/>
      <c r="B4" s="19"/>
      <c r="C4" s="19"/>
      <c r="D4" s="19"/>
      <c r="E4" s="19"/>
      <c r="F4" s="20" t="s">
        <v>40</v>
      </c>
      <c r="G4" s="19"/>
    </row>
    <row r="5" spans="1:7" ht="21" customHeight="1" x14ac:dyDescent="0.15">
      <c r="A5" s="19" t="s">
        <v>1</v>
      </c>
      <c r="B5" s="19"/>
      <c r="C5" s="19"/>
      <c r="D5" s="19"/>
      <c r="E5" s="19"/>
      <c r="F5" s="19"/>
      <c r="G5" s="19"/>
    </row>
    <row r="6" spans="1:7" ht="36" customHeight="1" x14ac:dyDescent="0.15">
      <c r="A6" s="19"/>
      <c r="B6" s="19"/>
      <c r="C6" s="19"/>
      <c r="D6" s="19"/>
      <c r="E6" s="19"/>
      <c r="F6" s="19"/>
      <c r="G6" s="19"/>
    </row>
    <row r="7" spans="1:7" ht="27.75" customHeight="1" x14ac:dyDescent="0.15">
      <c r="A7" s="19" t="s">
        <v>31</v>
      </c>
      <c r="B7" s="19"/>
      <c r="C7" s="19"/>
      <c r="D7" s="19" t="s">
        <v>32</v>
      </c>
      <c r="E7" s="19"/>
      <c r="F7" s="19"/>
      <c r="G7" s="19"/>
    </row>
    <row r="8" spans="1:7" ht="27.75" customHeight="1" x14ac:dyDescent="0.15">
      <c r="A8" s="19" t="s">
        <v>31</v>
      </c>
      <c r="B8" s="19"/>
      <c r="C8" s="19"/>
      <c r="D8" s="19" t="s">
        <v>33</v>
      </c>
      <c r="F8" s="19"/>
      <c r="G8" s="19"/>
    </row>
    <row r="9" spans="1:7" ht="27.75" customHeight="1" x14ac:dyDescent="0.15">
      <c r="A9" s="19" t="s">
        <v>31</v>
      </c>
      <c r="B9" s="19"/>
      <c r="C9" s="19"/>
      <c r="D9" s="19" t="s">
        <v>18</v>
      </c>
      <c r="E9" s="19"/>
      <c r="F9" s="19"/>
      <c r="G9" s="19"/>
    </row>
    <row r="10" spans="1:7" ht="34.5" customHeight="1" x14ac:dyDescent="0.15">
      <c r="A10" s="19"/>
      <c r="B10" s="19"/>
      <c r="C10" s="19"/>
      <c r="D10" s="19"/>
      <c r="E10" s="19"/>
      <c r="F10" s="19"/>
      <c r="G10" s="19"/>
    </row>
    <row r="11" spans="1:7" ht="78" customHeight="1" x14ac:dyDescent="0.15">
      <c r="A11" s="50" t="s">
        <v>3</v>
      </c>
      <c r="B11" s="50"/>
      <c r="C11" s="50"/>
      <c r="D11" s="50"/>
      <c r="E11" s="50"/>
      <c r="F11" s="50"/>
      <c r="G11" s="50"/>
    </row>
    <row r="12" spans="1:7" ht="53.25" customHeight="1" thickBot="1" x14ac:dyDescent="0.3">
      <c r="B12" s="16"/>
      <c r="C12" s="18"/>
      <c r="D12" s="17" t="s">
        <v>39</v>
      </c>
      <c r="E12" s="25" t="s">
        <v>2</v>
      </c>
      <c r="F12" s="14"/>
      <c r="G12" s="14"/>
    </row>
    <row r="13" spans="1:7" ht="33" customHeight="1" x14ac:dyDescent="0.15">
      <c r="A13" s="24"/>
      <c r="C13" s="23"/>
      <c r="E13" s="15"/>
      <c r="F13" s="15"/>
      <c r="G13" s="15"/>
    </row>
    <row r="14" spans="1:7" ht="27.75" customHeight="1" x14ac:dyDescent="0.15"/>
  </sheetData>
  <mergeCells count="3">
    <mergeCell ref="A1:G1"/>
    <mergeCell ref="A2:G2"/>
    <mergeCell ref="A11:G11"/>
  </mergeCells>
  <phoneticPr fontId="2"/>
  <pageMargins left="0.75" right="0.3" top="1" bottom="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view="pageBreakPreview" zoomScaleNormal="90" zoomScaleSheetLayoutView="100" workbookViewId="0">
      <selection activeCell="B5" sqref="B5"/>
    </sheetView>
  </sheetViews>
  <sheetFormatPr defaultColWidth="9" defaultRowHeight="14.25" x14ac:dyDescent="0.15"/>
  <cols>
    <col min="1" max="1" width="4.42578125" style="1" customWidth="1"/>
    <col min="2" max="2" width="11.42578125" style="1" customWidth="1"/>
    <col min="3" max="3" width="21.42578125" style="1" customWidth="1"/>
    <col min="4" max="4" width="10.7109375" style="1" customWidth="1"/>
    <col min="5" max="5" width="18.42578125" style="1" customWidth="1"/>
    <col min="6" max="6" width="15.85546875" style="1" customWidth="1"/>
    <col min="7" max="7" width="14.7109375" style="1" customWidth="1"/>
    <col min="8" max="8" width="18" style="1" customWidth="1"/>
    <col min="9" max="9" width="18.5703125" style="1" customWidth="1"/>
    <col min="10" max="16384" width="9" style="1"/>
  </cols>
  <sheetData>
    <row r="1" spans="1:9" ht="30.75" customHeight="1" x14ac:dyDescent="0.15">
      <c r="A1" s="22"/>
      <c r="B1" s="52" t="s">
        <v>37</v>
      </c>
      <c r="C1" s="52"/>
      <c r="D1" s="52"/>
      <c r="E1" s="52"/>
      <c r="F1" s="28"/>
      <c r="G1" s="36" t="s">
        <v>43</v>
      </c>
      <c r="H1" s="37"/>
      <c r="I1" s="37"/>
    </row>
    <row r="2" spans="1:9" ht="23.25" customHeight="1" x14ac:dyDescent="0.15">
      <c r="A2" s="22"/>
      <c r="B2" s="3"/>
      <c r="H2" s="12" t="s">
        <v>35</v>
      </c>
      <c r="I2" s="21"/>
    </row>
    <row r="3" spans="1:9" ht="18.75" customHeight="1" x14ac:dyDescent="0.15">
      <c r="A3" s="53" t="s">
        <v>0</v>
      </c>
      <c r="B3" s="53" t="s">
        <v>15</v>
      </c>
      <c r="C3" s="55" t="s">
        <v>4</v>
      </c>
      <c r="D3" s="56" t="s">
        <v>12</v>
      </c>
      <c r="E3" s="4" t="s">
        <v>7</v>
      </c>
      <c r="F3" s="4" t="s">
        <v>13</v>
      </c>
      <c r="G3" s="5" t="s">
        <v>5</v>
      </c>
      <c r="H3" s="5" t="s">
        <v>14</v>
      </c>
      <c r="I3" s="11" t="s">
        <v>19</v>
      </c>
    </row>
    <row r="4" spans="1:9" ht="18.75" customHeight="1" x14ac:dyDescent="0.15">
      <c r="A4" s="54"/>
      <c r="B4" s="54"/>
      <c r="C4" s="55"/>
      <c r="D4" s="55"/>
      <c r="E4" s="6" t="s">
        <v>6</v>
      </c>
      <c r="F4" s="6" t="s">
        <v>8</v>
      </c>
      <c r="G4" s="7" t="s">
        <v>38</v>
      </c>
      <c r="H4" s="10" t="s">
        <v>9</v>
      </c>
      <c r="I4" s="7" t="s">
        <v>10</v>
      </c>
    </row>
    <row r="5" spans="1:9" ht="21.75" customHeight="1" x14ac:dyDescent="0.15">
      <c r="A5" s="26">
        <v>1</v>
      </c>
      <c r="B5" s="39"/>
      <c r="C5" s="2"/>
      <c r="D5" s="8"/>
      <c r="E5" s="9">
        <f t="shared" ref="E5:E24" si="0">D5*2000</f>
        <v>0</v>
      </c>
      <c r="F5" s="9">
        <f t="shared" ref="F5:F23" si="1">D5*200</f>
        <v>0</v>
      </c>
      <c r="G5" s="9"/>
      <c r="H5" s="9">
        <f>IF(F5&lt;G5,F5,G5)</f>
        <v>0</v>
      </c>
      <c r="I5" s="9">
        <f t="shared" ref="I5:I24" si="2">E5-H5</f>
        <v>0</v>
      </c>
    </row>
    <row r="6" spans="1:9" ht="21.75" customHeight="1" x14ac:dyDescent="0.15">
      <c r="A6" s="26">
        <v>2</v>
      </c>
      <c r="B6" s="39"/>
      <c r="C6" s="2"/>
      <c r="D6" s="8"/>
      <c r="E6" s="9">
        <f t="shared" si="0"/>
        <v>0</v>
      </c>
      <c r="F6" s="9">
        <f t="shared" si="1"/>
        <v>0</v>
      </c>
      <c r="G6" s="9"/>
      <c r="H6" s="9">
        <f t="shared" ref="H6:H24" si="3">IF(F6&lt;G6,F6,G6)</f>
        <v>0</v>
      </c>
      <c r="I6" s="9">
        <f t="shared" si="2"/>
        <v>0</v>
      </c>
    </row>
    <row r="7" spans="1:9" ht="21.75" customHeight="1" x14ac:dyDescent="0.15">
      <c r="A7" s="26">
        <v>3</v>
      </c>
      <c r="B7" s="39"/>
      <c r="C7" s="2"/>
      <c r="D7" s="8"/>
      <c r="E7" s="9">
        <f t="shared" si="0"/>
        <v>0</v>
      </c>
      <c r="F7" s="9">
        <f t="shared" si="1"/>
        <v>0</v>
      </c>
      <c r="G7" s="9"/>
      <c r="H7" s="9">
        <f t="shared" si="3"/>
        <v>0</v>
      </c>
      <c r="I7" s="9">
        <f t="shared" si="2"/>
        <v>0</v>
      </c>
    </row>
    <row r="8" spans="1:9" ht="21.75" customHeight="1" x14ac:dyDescent="0.15">
      <c r="A8" s="26">
        <v>4</v>
      </c>
      <c r="B8" s="39"/>
      <c r="C8" s="2"/>
      <c r="D8" s="8"/>
      <c r="E8" s="9">
        <f t="shared" si="0"/>
        <v>0</v>
      </c>
      <c r="F8" s="9">
        <f t="shared" si="1"/>
        <v>0</v>
      </c>
      <c r="G8" s="9"/>
      <c r="H8" s="9">
        <f t="shared" si="3"/>
        <v>0</v>
      </c>
      <c r="I8" s="9">
        <f t="shared" si="2"/>
        <v>0</v>
      </c>
    </row>
    <row r="9" spans="1:9" ht="21.75" customHeight="1" x14ac:dyDescent="0.15">
      <c r="A9" s="26">
        <v>5</v>
      </c>
      <c r="B9" s="39"/>
      <c r="C9" s="2"/>
      <c r="D9" s="8"/>
      <c r="E9" s="9">
        <f t="shared" si="0"/>
        <v>0</v>
      </c>
      <c r="F9" s="9">
        <f t="shared" si="1"/>
        <v>0</v>
      </c>
      <c r="G9" s="9"/>
      <c r="H9" s="9">
        <f t="shared" si="3"/>
        <v>0</v>
      </c>
      <c r="I9" s="9">
        <f t="shared" si="2"/>
        <v>0</v>
      </c>
    </row>
    <row r="10" spans="1:9" ht="21.75" customHeight="1" x14ac:dyDescent="0.15">
      <c r="A10" s="26">
        <v>6</v>
      </c>
      <c r="B10" s="39"/>
      <c r="C10" s="2"/>
      <c r="D10" s="8"/>
      <c r="E10" s="9">
        <f t="shared" si="0"/>
        <v>0</v>
      </c>
      <c r="F10" s="9">
        <f t="shared" si="1"/>
        <v>0</v>
      </c>
      <c r="G10" s="9"/>
      <c r="H10" s="9">
        <f t="shared" si="3"/>
        <v>0</v>
      </c>
      <c r="I10" s="9">
        <f t="shared" si="2"/>
        <v>0</v>
      </c>
    </row>
    <row r="11" spans="1:9" ht="21.75" customHeight="1" x14ac:dyDescent="0.15">
      <c r="A11" s="26">
        <v>7</v>
      </c>
      <c r="B11" s="39"/>
      <c r="C11" s="2"/>
      <c r="D11" s="8"/>
      <c r="E11" s="9">
        <f t="shared" si="0"/>
        <v>0</v>
      </c>
      <c r="F11" s="9">
        <f t="shared" si="1"/>
        <v>0</v>
      </c>
      <c r="G11" s="9"/>
      <c r="H11" s="9">
        <f t="shared" si="3"/>
        <v>0</v>
      </c>
      <c r="I11" s="9">
        <f t="shared" si="2"/>
        <v>0</v>
      </c>
    </row>
    <row r="12" spans="1:9" ht="21.75" customHeight="1" x14ac:dyDescent="0.15">
      <c r="A12" s="26">
        <v>8</v>
      </c>
      <c r="B12" s="39"/>
      <c r="C12" s="2"/>
      <c r="D12" s="8"/>
      <c r="E12" s="9">
        <f t="shared" si="0"/>
        <v>0</v>
      </c>
      <c r="F12" s="9">
        <f t="shared" si="1"/>
        <v>0</v>
      </c>
      <c r="G12" s="9"/>
      <c r="H12" s="9">
        <f t="shared" si="3"/>
        <v>0</v>
      </c>
      <c r="I12" s="9">
        <f t="shared" si="2"/>
        <v>0</v>
      </c>
    </row>
    <row r="13" spans="1:9" ht="21.75" customHeight="1" x14ac:dyDescent="0.15">
      <c r="A13" s="26">
        <v>9</v>
      </c>
      <c r="B13" s="39"/>
      <c r="C13" s="2"/>
      <c r="D13" s="8"/>
      <c r="E13" s="9">
        <f t="shared" si="0"/>
        <v>0</v>
      </c>
      <c r="F13" s="9">
        <f t="shared" si="1"/>
        <v>0</v>
      </c>
      <c r="G13" s="9"/>
      <c r="H13" s="9">
        <f t="shared" si="3"/>
        <v>0</v>
      </c>
      <c r="I13" s="9">
        <f t="shared" si="2"/>
        <v>0</v>
      </c>
    </row>
    <row r="14" spans="1:9" ht="21.75" customHeight="1" x14ac:dyDescent="0.15">
      <c r="A14" s="26">
        <v>10</v>
      </c>
      <c r="B14" s="39"/>
      <c r="C14" s="2"/>
      <c r="D14" s="8"/>
      <c r="E14" s="9">
        <f t="shared" si="0"/>
        <v>0</v>
      </c>
      <c r="F14" s="9">
        <f t="shared" si="1"/>
        <v>0</v>
      </c>
      <c r="G14" s="9"/>
      <c r="H14" s="9">
        <f t="shared" si="3"/>
        <v>0</v>
      </c>
      <c r="I14" s="9">
        <f t="shared" si="2"/>
        <v>0</v>
      </c>
    </row>
    <row r="15" spans="1:9" ht="21.75" customHeight="1" x14ac:dyDescent="0.15">
      <c r="A15" s="26">
        <v>11</v>
      </c>
      <c r="B15" s="39"/>
      <c r="C15" s="2"/>
      <c r="D15" s="8"/>
      <c r="E15" s="9">
        <f t="shared" si="0"/>
        <v>0</v>
      </c>
      <c r="F15" s="9">
        <f t="shared" si="1"/>
        <v>0</v>
      </c>
      <c r="G15" s="9"/>
      <c r="H15" s="9">
        <f t="shared" si="3"/>
        <v>0</v>
      </c>
      <c r="I15" s="9">
        <f t="shared" si="2"/>
        <v>0</v>
      </c>
    </row>
    <row r="16" spans="1:9" ht="21.75" customHeight="1" x14ac:dyDescent="0.15">
      <c r="A16" s="26">
        <v>12</v>
      </c>
      <c r="B16" s="39"/>
      <c r="C16" s="2"/>
      <c r="D16" s="8"/>
      <c r="E16" s="9">
        <f t="shared" si="0"/>
        <v>0</v>
      </c>
      <c r="F16" s="9">
        <f t="shared" si="1"/>
        <v>0</v>
      </c>
      <c r="G16" s="9"/>
      <c r="H16" s="9">
        <f t="shared" si="3"/>
        <v>0</v>
      </c>
      <c r="I16" s="9">
        <f t="shared" si="2"/>
        <v>0</v>
      </c>
    </row>
    <row r="17" spans="1:9" ht="21.75" customHeight="1" x14ac:dyDescent="0.15">
      <c r="A17" s="26">
        <v>13</v>
      </c>
      <c r="B17" s="39"/>
      <c r="C17" s="2"/>
      <c r="D17" s="8"/>
      <c r="E17" s="9">
        <f t="shared" si="0"/>
        <v>0</v>
      </c>
      <c r="F17" s="9">
        <f t="shared" si="1"/>
        <v>0</v>
      </c>
      <c r="G17" s="9"/>
      <c r="H17" s="9">
        <f t="shared" si="3"/>
        <v>0</v>
      </c>
      <c r="I17" s="9">
        <f t="shared" si="2"/>
        <v>0</v>
      </c>
    </row>
    <row r="18" spans="1:9" ht="21.75" customHeight="1" x14ac:dyDescent="0.15">
      <c r="A18" s="26">
        <v>14</v>
      </c>
      <c r="B18" s="39"/>
      <c r="C18" s="2"/>
      <c r="D18" s="8"/>
      <c r="E18" s="9">
        <f t="shared" si="0"/>
        <v>0</v>
      </c>
      <c r="F18" s="9">
        <f t="shared" si="1"/>
        <v>0</v>
      </c>
      <c r="G18" s="9"/>
      <c r="H18" s="9">
        <f t="shared" si="3"/>
        <v>0</v>
      </c>
      <c r="I18" s="9">
        <f t="shared" si="2"/>
        <v>0</v>
      </c>
    </row>
    <row r="19" spans="1:9" ht="21.75" customHeight="1" x14ac:dyDescent="0.15">
      <c r="A19" s="26">
        <v>15</v>
      </c>
      <c r="B19" s="39"/>
      <c r="C19" s="2"/>
      <c r="D19" s="8"/>
      <c r="E19" s="9">
        <f t="shared" si="0"/>
        <v>0</v>
      </c>
      <c r="F19" s="9">
        <f t="shared" si="1"/>
        <v>0</v>
      </c>
      <c r="G19" s="9"/>
      <c r="H19" s="9">
        <f t="shared" si="3"/>
        <v>0</v>
      </c>
      <c r="I19" s="9">
        <f t="shared" si="2"/>
        <v>0</v>
      </c>
    </row>
    <row r="20" spans="1:9" ht="21.75" customHeight="1" x14ac:dyDescent="0.15">
      <c r="A20" s="26">
        <v>16</v>
      </c>
      <c r="B20" s="39"/>
      <c r="C20" s="2"/>
      <c r="D20" s="8"/>
      <c r="E20" s="9">
        <f t="shared" si="0"/>
        <v>0</v>
      </c>
      <c r="F20" s="9">
        <f t="shared" si="1"/>
        <v>0</v>
      </c>
      <c r="G20" s="9"/>
      <c r="H20" s="9">
        <f t="shared" si="3"/>
        <v>0</v>
      </c>
      <c r="I20" s="9">
        <f t="shared" si="2"/>
        <v>0</v>
      </c>
    </row>
    <row r="21" spans="1:9" ht="21.75" customHeight="1" x14ac:dyDescent="0.15">
      <c r="A21" s="26">
        <v>17</v>
      </c>
      <c r="B21" s="39"/>
      <c r="C21" s="2"/>
      <c r="D21" s="8"/>
      <c r="E21" s="9">
        <f t="shared" si="0"/>
        <v>0</v>
      </c>
      <c r="F21" s="9">
        <f t="shared" si="1"/>
        <v>0</v>
      </c>
      <c r="G21" s="9"/>
      <c r="H21" s="9">
        <f t="shared" si="3"/>
        <v>0</v>
      </c>
      <c r="I21" s="9">
        <f t="shared" si="2"/>
        <v>0</v>
      </c>
    </row>
    <row r="22" spans="1:9" ht="21.75" customHeight="1" x14ac:dyDescent="0.15">
      <c r="A22" s="26">
        <v>18</v>
      </c>
      <c r="B22" s="39"/>
      <c r="C22" s="2"/>
      <c r="D22" s="8"/>
      <c r="E22" s="9">
        <f t="shared" si="0"/>
        <v>0</v>
      </c>
      <c r="F22" s="9">
        <f t="shared" si="1"/>
        <v>0</v>
      </c>
      <c r="G22" s="9"/>
      <c r="H22" s="9">
        <f t="shared" si="3"/>
        <v>0</v>
      </c>
      <c r="I22" s="9">
        <f t="shared" si="2"/>
        <v>0</v>
      </c>
    </row>
    <row r="23" spans="1:9" ht="21.75" customHeight="1" x14ac:dyDescent="0.15">
      <c r="A23" s="26">
        <v>19</v>
      </c>
      <c r="B23" s="39"/>
      <c r="C23" s="2"/>
      <c r="D23" s="8"/>
      <c r="E23" s="9">
        <f t="shared" si="0"/>
        <v>0</v>
      </c>
      <c r="F23" s="9">
        <f t="shared" si="1"/>
        <v>0</v>
      </c>
      <c r="G23" s="9"/>
      <c r="H23" s="9">
        <f t="shared" si="3"/>
        <v>0</v>
      </c>
      <c r="I23" s="9">
        <f t="shared" si="2"/>
        <v>0</v>
      </c>
    </row>
    <row r="24" spans="1:9" ht="21.75" customHeight="1" thickBot="1" x14ac:dyDescent="0.2">
      <c r="A24" s="32">
        <v>20</v>
      </c>
      <c r="B24" s="40"/>
      <c r="C24" s="33"/>
      <c r="D24" s="34"/>
      <c r="E24" s="35">
        <f t="shared" si="0"/>
        <v>0</v>
      </c>
      <c r="F24" s="35">
        <f>D24*200</f>
        <v>0</v>
      </c>
      <c r="G24" s="35"/>
      <c r="H24" s="35">
        <f t="shared" si="3"/>
        <v>0</v>
      </c>
      <c r="I24" s="35">
        <f t="shared" si="2"/>
        <v>0</v>
      </c>
    </row>
    <row r="25" spans="1:9" ht="21.75" customHeight="1" thickTop="1" x14ac:dyDescent="0.15">
      <c r="A25" s="51" t="s">
        <v>11</v>
      </c>
      <c r="B25" s="51"/>
      <c r="C25" s="51"/>
      <c r="D25" s="29">
        <f>SUM(D5:D24)</f>
        <v>0</v>
      </c>
      <c r="E25" s="30">
        <f>SUM(E5:E24)</f>
        <v>0</v>
      </c>
      <c r="F25" s="30">
        <f>SUM(F5:F24)</f>
        <v>0</v>
      </c>
      <c r="G25" s="31"/>
      <c r="H25" s="30">
        <f>SUM(H5:H24)</f>
        <v>0</v>
      </c>
      <c r="I25" s="30">
        <f>SUM(I5:I24)</f>
        <v>0</v>
      </c>
    </row>
    <row r="26" spans="1:9" x14ac:dyDescent="0.15">
      <c r="A26" s="1" t="s">
        <v>36</v>
      </c>
    </row>
    <row r="27" spans="1:9" x14ac:dyDescent="0.15">
      <c r="A27" s="1" t="s">
        <v>34</v>
      </c>
    </row>
  </sheetData>
  <mergeCells count="6">
    <mergeCell ref="A25:C25"/>
    <mergeCell ref="B1:E1"/>
    <mergeCell ref="A3:A4"/>
    <mergeCell ref="B3:B4"/>
    <mergeCell ref="C3:C4"/>
    <mergeCell ref="D3:D4"/>
  </mergeCells>
  <phoneticPr fontId="2"/>
  <pageMargins left="0.74803149606299213" right="0.51181102362204722" top="0.59055118110236227" bottom="0.39370078740157483" header="0.31496062992125984" footer="0.31496062992125984"/>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I27"/>
  <sheetViews>
    <sheetView view="pageBreakPreview" zoomScaleNormal="90" zoomScaleSheetLayoutView="100" workbookViewId="0">
      <selection activeCell="H11" sqref="H11"/>
    </sheetView>
  </sheetViews>
  <sheetFormatPr defaultColWidth="9" defaultRowHeight="14.25" x14ac:dyDescent="0.15"/>
  <cols>
    <col min="1" max="1" width="4.42578125" style="1" customWidth="1"/>
    <col min="2" max="2" width="11.42578125" style="1" customWidth="1"/>
    <col min="3" max="3" width="21.42578125" style="1" customWidth="1"/>
    <col min="4" max="4" width="11" style="1" customWidth="1"/>
    <col min="5" max="5" width="18.42578125" style="1" customWidth="1"/>
    <col min="6" max="6" width="15.85546875" style="1" customWidth="1"/>
    <col min="7" max="7" width="14.7109375" style="1" customWidth="1"/>
    <col min="8" max="8" width="18" style="1" customWidth="1"/>
    <col min="9" max="9" width="18.5703125" style="1" customWidth="1"/>
    <col min="10" max="16384" width="9" style="1"/>
  </cols>
  <sheetData>
    <row r="1" spans="1:9" ht="30.75" customHeight="1" x14ac:dyDescent="0.15">
      <c r="A1" s="43">
        <v>4</v>
      </c>
      <c r="B1" s="3" t="s">
        <v>37</v>
      </c>
      <c r="F1" s="28"/>
      <c r="G1" s="36" t="s">
        <v>43</v>
      </c>
      <c r="H1" s="42" t="s">
        <v>45</v>
      </c>
      <c r="I1" s="37"/>
    </row>
    <row r="2" spans="1:9" ht="23.25" customHeight="1" x14ac:dyDescent="0.15">
      <c r="A2" s="22"/>
      <c r="B2" s="3"/>
      <c r="H2" s="12" t="s">
        <v>35</v>
      </c>
      <c r="I2" s="41" t="s">
        <v>47</v>
      </c>
    </row>
    <row r="3" spans="1:9" ht="18.75" customHeight="1" x14ac:dyDescent="0.15">
      <c r="A3" s="53" t="s">
        <v>0</v>
      </c>
      <c r="B3" s="53" t="s">
        <v>15</v>
      </c>
      <c r="C3" s="55" t="s">
        <v>4</v>
      </c>
      <c r="D3" s="56" t="s">
        <v>12</v>
      </c>
      <c r="E3" s="4" t="s">
        <v>7</v>
      </c>
      <c r="F3" s="4" t="s">
        <v>13</v>
      </c>
      <c r="G3" s="5" t="s">
        <v>5</v>
      </c>
      <c r="H3" s="5" t="s">
        <v>14</v>
      </c>
      <c r="I3" s="11" t="s">
        <v>19</v>
      </c>
    </row>
    <row r="4" spans="1:9" ht="18.75" customHeight="1" x14ac:dyDescent="0.15">
      <c r="A4" s="54"/>
      <c r="B4" s="54"/>
      <c r="C4" s="55"/>
      <c r="D4" s="55"/>
      <c r="E4" s="6" t="s">
        <v>6</v>
      </c>
      <c r="F4" s="6" t="s">
        <v>8</v>
      </c>
      <c r="G4" s="7" t="s">
        <v>38</v>
      </c>
      <c r="H4" s="10" t="s">
        <v>9</v>
      </c>
      <c r="I4" s="7" t="s">
        <v>10</v>
      </c>
    </row>
    <row r="5" spans="1:9" ht="21.75" customHeight="1" x14ac:dyDescent="0.15">
      <c r="A5" s="27">
        <v>1</v>
      </c>
      <c r="B5" s="44">
        <v>11111</v>
      </c>
      <c r="C5" s="45" t="s">
        <v>44</v>
      </c>
      <c r="D5" s="46">
        <v>2</v>
      </c>
      <c r="E5" s="9">
        <f t="shared" ref="E5:E24" si="0">D5*2000</f>
        <v>4000</v>
      </c>
      <c r="F5" s="9">
        <f t="shared" ref="F5:F23" si="1">D5*200</f>
        <v>400</v>
      </c>
      <c r="G5" s="48">
        <v>0</v>
      </c>
      <c r="H5" s="9">
        <f>IF(F5&lt;G5,F5,G5)</f>
        <v>0</v>
      </c>
      <c r="I5" s="9">
        <f t="shared" ref="I5:I24" si="2">E5-H5</f>
        <v>4000</v>
      </c>
    </row>
    <row r="6" spans="1:9" ht="21.75" customHeight="1" x14ac:dyDescent="0.15">
      <c r="A6" s="27">
        <v>2</v>
      </c>
      <c r="B6" s="47">
        <v>22222</v>
      </c>
      <c r="C6" s="45" t="s">
        <v>46</v>
      </c>
      <c r="D6" s="46">
        <v>10</v>
      </c>
      <c r="E6" s="9">
        <f t="shared" si="0"/>
        <v>20000</v>
      </c>
      <c r="F6" s="9">
        <f t="shared" si="1"/>
        <v>2000</v>
      </c>
      <c r="G6" s="48">
        <v>37200</v>
      </c>
      <c r="H6" s="9">
        <f t="shared" ref="H6:H24" si="3">IF(F6&lt;G6,F6,G6)</f>
        <v>2000</v>
      </c>
      <c r="I6" s="9">
        <f t="shared" si="2"/>
        <v>18000</v>
      </c>
    </row>
    <row r="7" spans="1:9" ht="21.75" customHeight="1" x14ac:dyDescent="0.15">
      <c r="A7" s="27">
        <v>3</v>
      </c>
      <c r="B7" s="39"/>
      <c r="C7" s="38"/>
      <c r="D7" s="8"/>
      <c r="E7" s="9">
        <f t="shared" si="0"/>
        <v>0</v>
      </c>
      <c r="F7" s="9">
        <f t="shared" si="1"/>
        <v>0</v>
      </c>
      <c r="G7" s="9"/>
      <c r="H7" s="9">
        <f t="shared" si="3"/>
        <v>0</v>
      </c>
      <c r="I7" s="9">
        <f t="shared" si="2"/>
        <v>0</v>
      </c>
    </row>
    <row r="8" spans="1:9" ht="21.75" customHeight="1" x14ac:dyDescent="0.15">
      <c r="A8" s="27">
        <v>4</v>
      </c>
      <c r="B8" s="39"/>
      <c r="C8" s="38"/>
      <c r="D8" s="8"/>
      <c r="E8" s="9">
        <f t="shared" si="0"/>
        <v>0</v>
      </c>
      <c r="F8" s="9">
        <f t="shared" si="1"/>
        <v>0</v>
      </c>
      <c r="G8" s="9"/>
      <c r="H8" s="9">
        <f t="shared" si="3"/>
        <v>0</v>
      </c>
      <c r="I8" s="9">
        <f t="shared" si="2"/>
        <v>0</v>
      </c>
    </row>
    <row r="9" spans="1:9" ht="21.75" customHeight="1" x14ac:dyDescent="0.15">
      <c r="A9" s="27">
        <v>5</v>
      </c>
      <c r="B9" s="39"/>
      <c r="C9" s="2"/>
      <c r="D9" s="8"/>
      <c r="E9" s="9">
        <f t="shared" si="0"/>
        <v>0</v>
      </c>
      <c r="F9" s="9">
        <f t="shared" si="1"/>
        <v>0</v>
      </c>
      <c r="G9" s="9"/>
      <c r="H9" s="9">
        <f t="shared" si="3"/>
        <v>0</v>
      </c>
      <c r="I9" s="9">
        <f t="shared" si="2"/>
        <v>0</v>
      </c>
    </row>
    <row r="10" spans="1:9" ht="21.75" customHeight="1" x14ac:dyDescent="0.15">
      <c r="A10" s="27">
        <v>6</v>
      </c>
      <c r="B10" s="39"/>
      <c r="C10" s="2"/>
      <c r="D10" s="8"/>
      <c r="E10" s="9">
        <f t="shared" si="0"/>
        <v>0</v>
      </c>
      <c r="F10" s="9">
        <f t="shared" si="1"/>
        <v>0</v>
      </c>
      <c r="G10" s="9"/>
      <c r="H10" s="9">
        <f t="shared" si="3"/>
        <v>0</v>
      </c>
      <c r="I10" s="9">
        <f t="shared" si="2"/>
        <v>0</v>
      </c>
    </row>
    <row r="11" spans="1:9" ht="21.75" customHeight="1" x14ac:dyDescent="0.15">
      <c r="A11" s="27">
        <v>7</v>
      </c>
      <c r="B11" s="39"/>
      <c r="C11" s="2"/>
      <c r="D11" s="8"/>
      <c r="E11" s="9">
        <f t="shared" si="0"/>
        <v>0</v>
      </c>
      <c r="F11" s="9">
        <f t="shared" si="1"/>
        <v>0</v>
      </c>
      <c r="G11" s="9"/>
      <c r="H11" s="9">
        <f t="shared" si="3"/>
        <v>0</v>
      </c>
      <c r="I11" s="9">
        <f t="shared" si="2"/>
        <v>0</v>
      </c>
    </row>
    <row r="12" spans="1:9" ht="21.75" customHeight="1" x14ac:dyDescent="0.15">
      <c r="A12" s="27">
        <v>8</v>
      </c>
      <c r="B12" s="39"/>
      <c r="C12" s="2"/>
      <c r="D12" s="8"/>
      <c r="E12" s="9">
        <f t="shared" si="0"/>
        <v>0</v>
      </c>
      <c r="F12" s="9">
        <f t="shared" si="1"/>
        <v>0</v>
      </c>
      <c r="G12" s="9"/>
      <c r="H12" s="9">
        <f t="shared" si="3"/>
        <v>0</v>
      </c>
      <c r="I12" s="9">
        <f t="shared" si="2"/>
        <v>0</v>
      </c>
    </row>
    <row r="13" spans="1:9" ht="21.75" customHeight="1" x14ac:dyDescent="0.15">
      <c r="A13" s="27">
        <v>9</v>
      </c>
      <c r="B13" s="39"/>
      <c r="C13" s="2"/>
      <c r="D13" s="8"/>
      <c r="E13" s="9">
        <f t="shared" si="0"/>
        <v>0</v>
      </c>
      <c r="F13" s="9">
        <f t="shared" si="1"/>
        <v>0</v>
      </c>
      <c r="G13" s="9"/>
      <c r="H13" s="9">
        <f t="shared" si="3"/>
        <v>0</v>
      </c>
      <c r="I13" s="9">
        <f t="shared" si="2"/>
        <v>0</v>
      </c>
    </row>
    <row r="14" spans="1:9" ht="21.75" customHeight="1" x14ac:dyDescent="0.15">
      <c r="A14" s="27">
        <v>10</v>
      </c>
      <c r="B14" s="39"/>
      <c r="C14" s="2"/>
      <c r="D14" s="8"/>
      <c r="E14" s="9">
        <f t="shared" si="0"/>
        <v>0</v>
      </c>
      <c r="F14" s="9">
        <f t="shared" si="1"/>
        <v>0</v>
      </c>
      <c r="G14" s="9"/>
      <c r="H14" s="9">
        <f t="shared" si="3"/>
        <v>0</v>
      </c>
      <c r="I14" s="9">
        <f t="shared" si="2"/>
        <v>0</v>
      </c>
    </row>
    <row r="15" spans="1:9" ht="21.75" customHeight="1" x14ac:dyDescent="0.15">
      <c r="A15" s="27">
        <v>11</v>
      </c>
      <c r="B15" s="39"/>
      <c r="C15" s="2"/>
      <c r="D15" s="8"/>
      <c r="E15" s="9">
        <f t="shared" si="0"/>
        <v>0</v>
      </c>
      <c r="F15" s="9">
        <f t="shared" si="1"/>
        <v>0</v>
      </c>
      <c r="G15" s="9"/>
      <c r="H15" s="9">
        <f t="shared" si="3"/>
        <v>0</v>
      </c>
      <c r="I15" s="9">
        <f t="shared" si="2"/>
        <v>0</v>
      </c>
    </row>
    <row r="16" spans="1:9" ht="21.75" customHeight="1" x14ac:dyDescent="0.15">
      <c r="A16" s="27">
        <v>12</v>
      </c>
      <c r="B16" s="39"/>
      <c r="C16" s="2"/>
      <c r="D16" s="8"/>
      <c r="E16" s="9">
        <f t="shared" si="0"/>
        <v>0</v>
      </c>
      <c r="F16" s="9">
        <f t="shared" si="1"/>
        <v>0</v>
      </c>
      <c r="G16" s="9"/>
      <c r="H16" s="9">
        <f t="shared" si="3"/>
        <v>0</v>
      </c>
      <c r="I16" s="9">
        <f t="shared" si="2"/>
        <v>0</v>
      </c>
    </row>
    <row r="17" spans="1:9" ht="21.75" customHeight="1" x14ac:dyDescent="0.15">
      <c r="A17" s="27">
        <v>13</v>
      </c>
      <c r="B17" s="39"/>
      <c r="C17" s="2"/>
      <c r="D17" s="8"/>
      <c r="E17" s="9">
        <f t="shared" si="0"/>
        <v>0</v>
      </c>
      <c r="F17" s="9">
        <f t="shared" si="1"/>
        <v>0</v>
      </c>
      <c r="G17" s="9"/>
      <c r="H17" s="9">
        <f t="shared" si="3"/>
        <v>0</v>
      </c>
      <c r="I17" s="9">
        <f t="shared" si="2"/>
        <v>0</v>
      </c>
    </row>
    <row r="18" spans="1:9" ht="21.75" customHeight="1" x14ac:dyDescent="0.15">
      <c r="A18" s="27">
        <v>14</v>
      </c>
      <c r="B18" s="39"/>
      <c r="C18" s="2"/>
      <c r="D18" s="8"/>
      <c r="E18" s="9">
        <f t="shared" si="0"/>
        <v>0</v>
      </c>
      <c r="F18" s="9">
        <f t="shared" si="1"/>
        <v>0</v>
      </c>
      <c r="G18" s="9"/>
      <c r="H18" s="9">
        <f t="shared" si="3"/>
        <v>0</v>
      </c>
      <c r="I18" s="9">
        <f t="shared" si="2"/>
        <v>0</v>
      </c>
    </row>
    <row r="19" spans="1:9" ht="21.75" customHeight="1" x14ac:dyDescent="0.15">
      <c r="A19" s="27">
        <v>15</v>
      </c>
      <c r="B19" s="39"/>
      <c r="C19" s="2"/>
      <c r="D19" s="8"/>
      <c r="E19" s="9">
        <f t="shared" si="0"/>
        <v>0</v>
      </c>
      <c r="F19" s="9">
        <f t="shared" si="1"/>
        <v>0</v>
      </c>
      <c r="G19" s="9"/>
      <c r="H19" s="9">
        <f t="shared" si="3"/>
        <v>0</v>
      </c>
      <c r="I19" s="9">
        <f t="shared" si="2"/>
        <v>0</v>
      </c>
    </row>
    <row r="20" spans="1:9" ht="21.75" customHeight="1" x14ac:dyDescent="0.15">
      <c r="A20" s="27">
        <v>16</v>
      </c>
      <c r="B20" s="39"/>
      <c r="C20" s="2"/>
      <c r="D20" s="8"/>
      <c r="E20" s="9">
        <f t="shared" si="0"/>
        <v>0</v>
      </c>
      <c r="F20" s="9">
        <f t="shared" si="1"/>
        <v>0</v>
      </c>
      <c r="G20" s="9"/>
      <c r="H20" s="9">
        <f t="shared" si="3"/>
        <v>0</v>
      </c>
      <c r="I20" s="9">
        <f t="shared" si="2"/>
        <v>0</v>
      </c>
    </row>
    <row r="21" spans="1:9" ht="21.75" customHeight="1" x14ac:dyDescent="0.15">
      <c r="A21" s="27">
        <v>17</v>
      </c>
      <c r="B21" s="39"/>
      <c r="C21" s="2"/>
      <c r="D21" s="8"/>
      <c r="E21" s="9">
        <f t="shared" si="0"/>
        <v>0</v>
      </c>
      <c r="F21" s="9">
        <f t="shared" si="1"/>
        <v>0</v>
      </c>
      <c r="G21" s="9"/>
      <c r="H21" s="9">
        <f t="shared" si="3"/>
        <v>0</v>
      </c>
      <c r="I21" s="9">
        <f t="shared" si="2"/>
        <v>0</v>
      </c>
    </row>
    <row r="22" spans="1:9" ht="21.75" customHeight="1" x14ac:dyDescent="0.15">
      <c r="A22" s="27">
        <v>18</v>
      </c>
      <c r="B22" s="39"/>
      <c r="C22" s="2"/>
      <c r="D22" s="8"/>
      <c r="E22" s="9">
        <f t="shared" si="0"/>
        <v>0</v>
      </c>
      <c r="F22" s="9">
        <f t="shared" si="1"/>
        <v>0</v>
      </c>
      <c r="G22" s="9"/>
      <c r="H22" s="9">
        <f t="shared" si="3"/>
        <v>0</v>
      </c>
      <c r="I22" s="9">
        <f t="shared" si="2"/>
        <v>0</v>
      </c>
    </row>
    <row r="23" spans="1:9" ht="21.75" customHeight="1" x14ac:dyDescent="0.15">
      <c r="A23" s="27">
        <v>19</v>
      </c>
      <c r="B23" s="39"/>
      <c r="C23" s="2"/>
      <c r="D23" s="8"/>
      <c r="E23" s="9">
        <f t="shared" si="0"/>
        <v>0</v>
      </c>
      <c r="F23" s="9">
        <f t="shared" si="1"/>
        <v>0</v>
      </c>
      <c r="G23" s="9"/>
      <c r="H23" s="9">
        <f t="shared" si="3"/>
        <v>0</v>
      </c>
      <c r="I23" s="9">
        <f t="shared" si="2"/>
        <v>0</v>
      </c>
    </row>
    <row r="24" spans="1:9" ht="21.75" customHeight="1" thickBot="1" x14ac:dyDescent="0.2">
      <c r="A24" s="32">
        <v>20</v>
      </c>
      <c r="B24" s="40"/>
      <c r="C24" s="33"/>
      <c r="D24" s="34"/>
      <c r="E24" s="35">
        <f t="shared" si="0"/>
        <v>0</v>
      </c>
      <c r="F24" s="35">
        <f>D24*200</f>
        <v>0</v>
      </c>
      <c r="G24" s="35"/>
      <c r="H24" s="35">
        <f t="shared" si="3"/>
        <v>0</v>
      </c>
      <c r="I24" s="35">
        <f t="shared" si="2"/>
        <v>0</v>
      </c>
    </row>
    <row r="25" spans="1:9" ht="21.75" customHeight="1" thickTop="1" x14ac:dyDescent="0.15">
      <c r="A25" s="51" t="s">
        <v>11</v>
      </c>
      <c r="B25" s="51"/>
      <c r="C25" s="51"/>
      <c r="D25" s="29">
        <f>SUM(D5:D24)</f>
        <v>12</v>
      </c>
      <c r="E25" s="30">
        <f>SUM(E5:E24)</f>
        <v>24000</v>
      </c>
      <c r="F25" s="30">
        <f>SUM(F5:F24)</f>
        <v>2400</v>
      </c>
      <c r="G25" s="31"/>
      <c r="H25" s="30">
        <f>SUM(H5:H24)</f>
        <v>2000</v>
      </c>
      <c r="I25" s="30">
        <f>SUM(I5:I24)</f>
        <v>22000</v>
      </c>
    </row>
    <row r="26" spans="1:9" x14ac:dyDescent="0.15">
      <c r="A26" s="1" t="s">
        <v>36</v>
      </c>
    </row>
    <row r="27" spans="1:9" x14ac:dyDescent="0.15">
      <c r="A27" s="1" t="s">
        <v>34</v>
      </c>
    </row>
  </sheetData>
  <mergeCells count="5">
    <mergeCell ref="A3:A4"/>
    <mergeCell ref="B3:B4"/>
    <mergeCell ref="C3:C4"/>
    <mergeCell ref="D3:D4"/>
    <mergeCell ref="A25:C25"/>
  </mergeCells>
  <phoneticPr fontId="2"/>
  <pageMargins left="0.74803149606299213" right="0.51181102362204722" top="0.59055118110236227" bottom="0.39370078740157483" header="0.31496062992125984" footer="0.31496062992125984"/>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view="pageBreakPreview" zoomScale="90" zoomScaleNormal="100" zoomScaleSheetLayoutView="90" workbookViewId="0">
      <selection activeCell="F20" sqref="F20"/>
    </sheetView>
  </sheetViews>
  <sheetFormatPr defaultColWidth="9" defaultRowHeight="14.25" x14ac:dyDescent="0.15"/>
  <cols>
    <col min="1" max="1" width="3.28515625" style="1" customWidth="1"/>
    <col min="2" max="16384" width="9" style="1"/>
  </cols>
  <sheetData>
    <row r="1" spans="1:11" ht="26.25" customHeight="1" x14ac:dyDescent="0.15">
      <c r="A1" s="1" t="s">
        <v>42</v>
      </c>
    </row>
    <row r="2" spans="1:11" ht="26.25" customHeight="1" x14ac:dyDescent="0.15"/>
    <row r="3" spans="1:11" ht="26.25" customHeight="1" x14ac:dyDescent="0.15">
      <c r="A3" s="1" t="s">
        <v>23</v>
      </c>
    </row>
    <row r="4" spans="1:11" ht="26.25" customHeight="1" x14ac:dyDescent="0.15">
      <c r="A4" s="12">
        <v>1</v>
      </c>
      <c r="B4" s="1" t="s">
        <v>29</v>
      </c>
    </row>
    <row r="5" spans="1:11" ht="26.25" customHeight="1" x14ac:dyDescent="0.15">
      <c r="A5" s="12"/>
      <c r="B5" s="1" t="s">
        <v>30</v>
      </c>
    </row>
    <row r="6" spans="1:11" ht="26.25" customHeight="1" x14ac:dyDescent="0.15">
      <c r="A6" s="12">
        <v>2</v>
      </c>
      <c r="B6" s="1" t="s">
        <v>20</v>
      </c>
    </row>
    <row r="7" spans="1:11" ht="26.25" customHeight="1" x14ac:dyDescent="0.15">
      <c r="A7" s="12"/>
      <c r="B7" s="1" t="s">
        <v>21</v>
      </c>
    </row>
    <row r="8" spans="1:11" ht="26.25" customHeight="1" x14ac:dyDescent="0.15">
      <c r="B8" s="1" t="s">
        <v>22</v>
      </c>
    </row>
    <row r="9" spans="1:11" ht="26.25" customHeight="1" x14ac:dyDescent="0.15">
      <c r="B9" s="1" t="s">
        <v>24</v>
      </c>
    </row>
    <row r="10" spans="1:11" ht="26.25" customHeight="1" x14ac:dyDescent="0.15"/>
    <row r="11" spans="1:11" ht="26.25" customHeight="1" x14ac:dyDescent="0.15">
      <c r="A11" s="1" t="s">
        <v>27</v>
      </c>
    </row>
    <row r="12" spans="1:11" ht="26.25" customHeight="1" x14ac:dyDescent="0.15">
      <c r="A12" s="12">
        <v>1</v>
      </c>
      <c r="B12" s="1" t="s">
        <v>26</v>
      </c>
    </row>
    <row r="13" spans="1:11" ht="26.25" customHeight="1" x14ac:dyDescent="0.15">
      <c r="A13" s="12">
        <v>2</v>
      </c>
      <c r="B13" s="1" t="s">
        <v>25</v>
      </c>
    </row>
    <row r="14" spans="1:11" ht="26.25" customHeight="1" x14ac:dyDescent="0.15">
      <c r="A14" s="12">
        <v>3</v>
      </c>
      <c r="B14" s="1" t="s">
        <v>41</v>
      </c>
    </row>
    <row r="15" spans="1:11" ht="26.25" customHeight="1" x14ac:dyDescent="0.15">
      <c r="A15" s="12">
        <v>4</v>
      </c>
      <c r="B15" s="1" t="s">
        <v>28</v>
      </c>
    </row>
    <row r="16" spans="1:11" x14ac:dyDescent="0.15">
      <c r="A16" s="12"/>
      <c r="K16" s="1" t="s">
        <v>48</v>
      </c>
    </row>
    <row r="17" spans="1:1" x14ac:dyDescent="0.15">
      <c r="A17" s="12"/>
    </row>
    <row r="18" spans="1:1" x14ac:dyDescent="0.15">
      <c r="A18" s="12"/>
    </row>
    <row r="19" spans="1:1" x14ac:dyDescent="0.15">
      <c r="A19" s="12"/>
    </row>
  </sheetData>
  <phoneticPr fontId="2"/>
  <pageMargins left="0.75" right="0.75" top="1" bottom="1" header="0.51200000000000001" footer="0.51200000000000001"/>
  <pageSetup paperSize="9" scale="93" orientation="portrait" r:id="rId1"/>
  <headerFooter alignWithMargins="0"/>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請求書</vt:lpstr>
      <vt:lpstr>地域生活支援給付費請求内訳書</vt:lpstr>
      <vt:lpstr>【記入例】</vt:lpstr>
      <vt:lpstr>請求事務</vt:lpstr>
      <vt:lpstr>請求事務!Print_Area</vt:lpstr>
      <vt:lpstr>請求書!Print_Area</vt:lpstr>
    </vt:vector>
  </TitlesOfParts>
  <Company>福祉保健課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45560</dc:creator>
  <cp:lastModifiedBy>syohukujh01</cp:lastModifiedBy>
  <cp:lastPrinted>2022-05-20T06:28:13Z</cp:lastPrinted>
  <dcterms:created xsi:type="dcterms:W3CDTF">2006-05-15T05:52:31Z</dcterms:created>
  <dcterms:modified xsi:type="dcterms:W3CDTF">2022-06-01T03:46:00Z</dcterms:modified>
</cp:coreProperties>
</file>