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990" windowWidth="14700" windowHeight="3975" activeTab="0"/>
  </bookViews>
  <sheets>
    <sheet name="Ｊ－6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<sst xmlns="http://schemas.openxmlformats.org/spreadsheetml/2006/main" count="18" uniqueCount="15">
  <si>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年次</t>
  </si>
  <si>
    <t>総数</t>
  </si>
  <si>
    <t>（単位　千ｔ）</t>
  </si>
  <si>
    <t>外国貿易</t>
  </si>
  <si>
    <t>内国貿易</t>
  </si>
  <si>
    <t>輸移出</t>
  </si>
  <si>
    <t>輸移入</t>
  </si>
  <si>
    <t>輸出</t>
  </si>
  <si>
    <t>輸入</t>
  </si>
  <si>
    <t>移出</t>
  </si>
  <si>
    <t>移入</t>
  </si>
  <si>
    <t>平成13年</t>
  </si>
  <si>
    <t>Ｊ－６　呉港海上貨物輸送量</t>
  </si>
  <si>
    <t>市・港湾振興課</t>
  </si>
  <si>
    <t xml:space="preserve">  平成18年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</si>
</sst>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38" fontId="8" fillId="0" borderId="3" xfId="23" applyFont="1" applyBorder="1" applyAlignment="1">
      <alignment vertical="center"/>
    </xf>
    <xf numFmtId="38" fontId="8" fillId="0" borderId="3" xfId="23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shrinkToFit="1"/>
    </xf>
    <xf numFmtId="38" fontId="0" fillId="0" borderId="0" xfId="23" applyFont="1" applyBorder="1" applyAlignment="1">
      <alignment vertical="center"/>
    </xf>
    <xf numFmtId="38" fontId="8" fillId="0" borderId="5" xfId="23" applyFont="1" applyBorder="1" applyAlignment="1">
      <alignment vertical="center"/>
    </xf>
    <xf numFmtId="38" fontId="8" fillId="0" borderId="5" xfId="23" applyFont="1" applyBorder="1" applyAlignment="1">
      <alignment horizontal="right" vertical="center"/>
    </xf>
    <xf numFmtId="38" fontId="0" fillId="0" borderId="0" xfId="23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shrinkToFit="1"/>
    </xf>
    <xf numFmtId="38" fontId="11" fillId="0" borderId="3" xfId="23" applyFont="1" applyBorder="1" applyAlignment="1">
      <alignment vertical="center"/>
    </xf>
    <xf numFmtId="38" fontId="11" fillId="0" borderId="3" xfId="23" applyFont="1" applyBorder="1" applyAlignment="1">
      <alignment horizontal="right" vertical="center"/>
    </xf>
    <xf numFmtId="38" fontId="11" fillId="0" borderId="5" xfId="23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9" fillId="2" borderId="9" xfId="23" applyFont="1" applyFill="1" applyBorder="1" applyAlignment="1">
      <alignment horizontal="right" vertical="center"/>
    </xf>
    <xf numFmtId="38" fontId="9" fillId="2" borderId="7" xfId="23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11" fillId="0" borderId="5" xfId="23" applyFont="1" applyBorder="1" applyAlignment="1">
      <alignment horizontal="right" vertical="center"/>
    </xf>
    <xf numFmtId="38" fontId="11" fillId="0" borderId="10" xfId="23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8" fontId="8" fillId="0" borderId="5" xfId="23" applyFont="1" applyBorder="1" applyAlignment="1">
      <alignment horizontal="right" vertical="center"/>
    </xf>
    <xf numFmtId="0" fontId="0" fillId="0" borderId="10" xfId="0" applyBorder="1" applyAlignment="1">
      <alignment/>
    </xf>
    <xf numFmtId="38" fontId="8" fillId="0" borderId="10" xfId="23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8" fillId="0" borderId="11" xfId="23" applyFont="1" applyBorder="1" applyAlignment="1">
      <alignment horizontal="center" vertical="center"/>
    </xf>
    <xf numFmtId="38" fontId="8" fillId="0" borderId="12" xfId="23" applyFont="1" applyBorder="1" applyAlignment="1">
      <alignment horizontal="center" vertical="center"/>
    </xf>
    <xf numFmtId="38" fontId="8" fillId="0" borderId="11" xfId="23" applyFont="1" applyBorder="1" applyAlignment="1">
      <alignment horizontal="right" vertical="center"/>
    </xf>
    <xf numFmtId="38" fontId="8" fillId="0" borderId="12" xfId="23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38" fontId="9" fillId="3" borderId="8" xfId="23" applyFont="1" applyFill="1" applyBorder="1" applyAlignment="1">
      <alignment vertical="center"/>
    </xf>
    <xf numFmtId="38" fontId="9" fillId="3" borderId="8" xfId="23" applyFont="1" applyFill="1" applyBorder="1" applyAlignment="1">
      <alignment horizontal="right" vertical="center"/>
    </xf>
    <xf numFmtId="38" fontId="9" fillId="3" borderId="9" xfId="23" applyFont="1" applyFill="1" applyBorder="1" applyAlignment="1">
      <alignment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K18" sqref="K18"/>
    </sheetView>
  </sheetViews>
  <sheetFormatPr defaultColWidth="9.00390625" defaultRowHeight="13.5"/>
  <cols>
    <col min="1" max="1" width="9.125" style="1" customWidth="1"/>
    <col min="2" max="2" width="5.625" style="1" customWidth="1"/>
    <col min="3" max="15" width="7.625" style="1" customWidth="1"/>
    <col min="16" max="16384" width="9.00390625" style="1" customWidth="1"/>
  </cols>
  <sheetData>
    <row r="1" spans="1:15" s="2" customFormat="1" ht="17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</row>
    <row r="2" spans="1:15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</row>
    <row r="3" spans="1:15" s="2" customFormat="1" ht="13.5">
      <c r="A3" s="38" t="s">
        <v>2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44" t="s">
        <v>13</v>
      </c>
      <c r="N3" s="44"/>
      <c r="O3" s="8"/>
    </row>
    <row r="4" spans="1:15" s="2" customFormat="1" ht="13.5">
      <c r="A4" s="39" t="s">
        <v>0</v>
      </c>
      <c r="B4" s="40"/>
      <c r="C4" s="40" t="s">
        <v>1</v>
      </c>
      <c r="D4" s="40"/>
      <c r="E4" s="40"/>
      <c r="F4" s="40"/>
      <c r="G4" s="40" t="s">
        <v>3</v>
      </c>
      <c r="H4" s="40"/>
      <c r="I4" s="40"/>
      <c r="J4" s="40"/>
      <c r="K4" s="40" t="s">
        <v>4</v>
      </c>
      <c r="L4" s="40"/>
      <c r="M4" s="40"/>
      <c r="N4" s="43"/>
      <c r="O4" s="8"/>
    </row>
    <row r="5" spans="1:15" s="2" customFormat="1" ht="12.75" customHeight="1">
      <c r="A5" s="41"/>
      <c r="B5" s="42"/>
      <c r="C5" s="36" t="s">
        <v>1</v>
      </c>
      <c r="D5" s="13"/>
      <c r="E5" s="4" t="s">
        <v>5</v>
      </c>
      <c r="F5" s="4" t="s">
        <v>6</v>
      </c>
      <c r="G5" s="36" t="s">
        <v>1</v>
      </c>
      <c r="H5" s="13"/>
      <c r="I5" s="4" t="s">
        <v>7</v>
      </c>
      <c r="J5" s="4" t="s">
        <v>8</v>
      </c>
      <c r="K5" s="36" t="s">
        <v>1</v>
      </c>
      <c r="L5" s="13"/>
      <c r="M5" s="4" t="s">
        <v>9</v>
      </c>
      <c r="N5" s="7" t="s">
        <v>10</v>
      </c>
      <c r="O5" s="8"/>
    </row>
    <row r="6" spans="1:15" s="2" customFormat="1" ht="13.5" customHeight="1" hidden="1">
      <c r="A6" s="30" t="s">
        <v>11</v>
      </c>
      <c r="B6" s="31"/>
      <c r="C6" s="34">
        <v>23343</v>
      </c>
      <c r="D6" s="35"/>
      <c r="E6" s="5">
        <v>8337</v>
      </c>
      <c r="F6" s="5">
        <v>15006</v>
      </c>
      <c r="G6" s="32">
        <v>8250</v>
      </c>
      <c r="H6" s="33"/>
      <c r="I6" s="5">
        <v>93</v>
      </c>
      <c r="J6" s="5">
        <v>8157</v>
      </c>
      <c r="K6" s="32">
        <v>15093</v>
      </c>
      <c r="L6" s="33"/>
      <c r="M6" s="5">
        <v>8244</v>
      </c>
      <c r="N6" s="9">
        <v>6849</v>
      </c>
      <c r="O6" s="8"/>
    </row>
    <row r="7" spans="1:15" s="2" customFormat="1" ht="13.5">
      <c r="A7" s="25" t="s">
        <v>14</v>
      </c>
      <c r="B7" s="26"/>
      <c r="C7" s="27">
        <v>22428</v>
      </c>
      <c r="D7" s="28"/>
      <c r="E7" s="6">
        <v>7960</v>
      </c>
      <c r="F7" s="6">
        <v>14468</v>
      </c>
      <c r="G7" s="27">
        <v>8689</v>
      </c>
      <c r="H7" s="29"/>
      <c r="I7" s="6">
        <v>528</v>
      </c>
      <c r="J7" s="6">
        <v>8161</v>
      </c>
      <c r="K7" s="27">
        <v>13739</v>
      </c>
      <c r="L7" s="28"/>
      <c r="M7" s="6">
        <v>7432</v>
      </c>
      <c r="N7" s="10">
        <v>6307</v>
      </c>
      <c r="O7" s="8"/>
    </row>
    <row r="8" spans="1:15" s="2" customFormat="1" ht="13.5">
      <c r="A8" s="30">
        <v>19</v>
      </c>
      <c r="B8" s="31"/>
      <c r="C8" s="27">
        <v>23755</v>
      </c>
      <c r="D8" s="28"/>
      <c r="E8" s="6">
        <v>8330</v>
      </c>
      <c r="F8" s="6">
        <v>15425</v>
      </c>
      <c r="G8" s="27">
        <v>9248</v>
      </c>
      <c r="H8" s="28"/>
      <c r="I8" s="6">
        <v>441</v>
      </c>
      <c r="J8" s="6">
        <v>8807</v>
      </c>
      <c r="K8" s="27">
        <v>14507</v>
      </c>
      <c r="L8" s="28"/>
      <c r="M8" s="6">
        <v>7889</v>
      </c>
      <c r="N8" s="10">
        <v>6618</v>
      </c>
      <c r="O8" s="8"/>
    </row>
    <row r="9" spans="1:15" s="2" customFormat="1" ht="13.5">
      <c r="A9" s="30">
        <v>20</v>
      </c>
      <c r="B9" s="31"/>
      <c r="C9" s="27">
        <v>20502</v>
      </c>
      <c r="D9" s="29"/>
      <c r="E9" s="5">
        <v>7460</v>
      </c>
      <c r="F9" s="5">
        <v>13042</v>
      </c>
      <c r="G9" s="27">
        <v>7630</v>
      </c>
      <c r="H9" s="29"/>
      <c r="I9" s="6">
        <v>441</v>
      </c>
      <c r="J9" s="6">
        <v>7189</v>
      </c>
      <c r="K9" s="27">
        <v>12872</v>
      </c>
      <c r="L9" s="29"/>
      <c r="M9" s="5">
        <v>7019</v>
      </c>
      <c r="N9" s="9">
        <v>5853</v>
      </c>
      <c r="O9" s="8"/>
    </row>
    <row r="10" spans="1:15" s="12" customFormat="1" ht="13.5">
      <c r="A10" s="21">
        <v>21</v>
      </c>
      <c r="B10" s="22"/>
      <c r="C10" s="23">
        <f>SUM(E10:F10)</f>
        <v>17397</v>
      </c>
      <c r="D10" s="24"/>
      <c r="E10" s="14">
        <f>SUM(I10,M10)</f>
        <v>6195</v>
      </c>
      <c r="F10" s="14">
        <f>SUM(J10,N10)</f>
        <v>11202</v>
      </c>
      <c r="G10" s="23">
        <f>SUM(I10:J10)</f>
        <v>6550</v>
      </c>
      <c r="H10" s="24"/>
      <c r="I10" s="15">
        <v>514</v>
      </c>
      <c r="J10" s="15">
        <v>6036</v>
      </c>
      <c r="K10" s="23">
        <f>SUM(M10:N10)</f>
        <v>10847</v>
      </c>
      <c r="L10" s="24"/>
      <c r="M10" s="14">
        <v>5681</v>
      </c>
      <c r="N10" s="16">
        <v>5166</v>
      </c>
      <c r="O10" s="11"/>
    </row>
    <row r="11" spans="1:15" s="2" customFormat="1" ht="13.5">
      <c r="A11" s="17">
        <v>22</v>
      </c>
      <c r="B11" s="18"/>
      <c r="C11" s="19">
        <f>SUM(E11:F11)</f>
        <v>19011.8</v>
      </c>
      <c r="D11" s="20"/>
      <c r="E11" s="45">
        <v>6671.415</v>
      </c>
      <c r="F11" s="45">
        <v>12340.384999999998</v>
      </c>
      <c r="G11" s="19">
        <f>SUM(I11:J11)</f>
        <v>7994.924</v>
      </c>
      <c r="H11" s="20"/>
      <c r="I11" s="46">
        <v>419.627</v>
      </c>
      <c r="J11" s="46">
        <v>7575.297</v>
      </c>
      <c r="K11" s="19">
        <f>SUM(M11:N11)</f>
        <v>11016.876</v>
      </c>
      <c r="L11" s="20"/>
      <c r="M11" s="45">
        <v>6251.788</v>
      </c>
      <c r="N11" s="47">
        <v>4765.088</v>
      </c>
      <c r="O11" s="8"/>
    </row>
  </sheetData>
  <mergeCells count="34">
    <mergeCell ref="A8:B8"/>
    <mergeCell ref="G8:H8"/>
    <mergeCell ref="C8:D8"/>
    <mergeCell ref="A9:B9"/>
    <mergeCell ref="A1:N1"/>
    <mergeCell ref="A3:B3"/>
    <mergeCell ref="A4:B5"/>
    <mergeCell ref="C4:F4"/>
    <mergeCell ref="G4:J4"/>
    <mergeCell ref="K4:N4"/>
    <mergeCell ref="M3:N3"/>
    <mergeCell ref="K9:L9"/>
    <mergeCell ref="C5:D5"/>
    <mergeCell ref="G5:H5"/>
    <mergeCell ref="K5:L5"/>
    <mergeCell ref="G9:H9"/>
    <mergeCell ref="C9:D9"/>
    <mergeCell ref="K8:L8"/>
    <mergeCell ref="A6:B6"/>
    <mergeCell ref="K6:L6"/>
    <mergeCell ref="C6:D6"/>
    <mergeCell ref="G6:H6"/>
    <mergeCell ref="A7:B7"/>
    <mergeCell ref="K7:L7"/>
    <mergeCell ref="G7:H7"/>
    <mergeCell ref="C7:D7"/>
    <mergeCell ref="A10:B10"/>
    <mergeCell ref="C10:D10"/>
    <mergeCell ref="G10:H10"/>
    <mergeCell ref="K10:L10"/>
    <mergeCell ref="A11:B11"/>
    <mergeCell ref="C11:D11"/>
    <mergeCell ref="G11:H11"/>
    <mergeCell ref="K11:L1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2007-11-01T00:48:48Z</cp:lastPrinted>
  <dcterms:created xsi:type="dcterms:W3CDTF">2003-04-17T04:23:34Z</dcterms:created>
  <dcterms:modified xsi:type="dcterms:W3CDTF">2011-07-29T07:49:30Z</dcterms:modified>
  <cp:category/>
  <cp:version/>
  <cp:contentType/>
  <cp:contentStatus/>
</cp:coreProperties>
</file>